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pauline_dhaene_vlaanderen_be/Documents/Communicatie/Cultureel Erfgoed/nieuwe website/"/>
    </mc:Choice>
  </mc:AlternateContent>
  <xr:revisionPtr revIDLastSave="0" documentId="8_{D70E37BF-E9F5-4F74-9EFF-A7545F2ACA60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infoblad" sheetId="5" r:id="rId1"/>
    <sheet name="Begroting" sheetId="2" r:id="rId2"/>
    <sheet name="Controleblad" sheetId="6" r:id="rId3"/>
  </sheets>
  <definedNames>
    <definedName name="_xlnm._FilterDatabase" localSheetId="0" hidden="1">infoblad!#REF!</definedName>
    <definedName name="_xlnm.Print_Area" localSheetId="1">Begroting!$B$33:$E$98</definedName>
    <definedName name="_xlnm.Print_Area" localSheetId="2">Controleblad!$A$7:$D$12</definedName>
    <definedName name="_xlnm.Print_Area" localSheetId="0">infoblad!$B$13:$E$23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5" l="1"/>
  <c r="E98" i="2" l="1"/>
  <c r="D12" i="6" l="1"/>
  <c r="C29" i="2"/>
  <c r="C30" i="2"/>
  <c r="D14" i="6" s="1"/>
  <c r="E25" i="2"/>
  <c r="E29" i="2" s="1"/>
  <c r="E36" i="2" s="1"/>
  <c r="E51" i="2" s="1"/>
  <c r="D10" i="6" s="1"/>
  <c r="E26" i="2"/>
  <c r="E27" i="2"/>
  <c r="E75" i="2"/>
  <c r="D16" i="5"/>
  <c r="E24" i="5" s="1"/>
  <c r="D20" i="5"/>
  <c r="D1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Unknown</author>
  </authors>
  <commentList>
    <comment ref="B37" authorId="0" shapeId="0" xr:uid="{00000000-0006-0000-0100-000001000000}">
      <text>
        <r>
          <rPr>
            <sz val="9"/>
            <color indexed="81"/>
            <rFont val="Tahoma"/>
            <family val="2"/>
          </rPr>
          <t>Eigen middelen die de organisatie (naast de niet-subsideerbare inbreng) investeert in het project</t>
        </r>
      </text>
    </comment>
  </commentList>
</comments>
</file>

<file path=xl/sharedStrings.xml><?xml version="1.0" encoding="utf-8"?>
<sst xmlns="http://schemas.openxmlformats.org/spreadsheetml/2006/main" count="89" uniqueCount="58">
  <si>
    <t>Subsidieaanvraag voor het jaar</t>
  </si>
  <si>
    <t>Subsidieronde</t>
  </si>
  <si>
    <t>project moet starten na:
(de publicatie moet na deze datum verschijnen)</t>
  </si>
  <si>
    <r>
      <t xml:space="preserve">project kan maximaal duren tot:
</t>
    </r>
    <r>
      <rPr>
        <sz val="10"/>
        <color indexed="8"/>
        <rFont val="Calibri"/>
        <family val="2"/>
      </rPr>
      <t>(de publicatie moet voor deze datum verschijnen)</t>
    </r>
  </si>
  <si>
    <t>Deadline indienen subsidieaanvraag:</t>
  </si>
  <si>
    <t>naam van de organisatie die de subsidie aanvraagt:</t>
  </si>
  <si>
    <t>andere organisatie</t>
  </si>
  <si>
    <t>Titel van de publicatie:</t>
  </si>
  <si>
    <t>Auteur(s) van de publicatie:</t>
  </si>
  <si>
    <t>Uiterste datum einde huidige fase</t>
  </si>
  <si>
    <t>lijn verbergen</t>
  </si>
  <si>
    <t>Verschijningsdatum:</t>
  </si>
  <si>
    <t>Oplage (in eerste jaar na indienen aanvraag):</t>
  </si>
  <si>
    <t>Verkoopprijs in de boekhandel</t>
  </si>
  <si>
    <t>Verdeling oplage:</t>
  </si>
  <si>
    <t>aantal</t>
  </si>
  <si>
    <t>stukprijs (€)</t>
  </si>
  <si>
    <t>verwachte opbrengst (€)</t>
  </si>
  <si>
    <t>Boekhandel</t>
  </si>
  <si>
    <t>Andere afnemers</t>
  </si>
  <si>
    <t>Eigen verkoop</t>
  </si>
  <si>
    <t>Presentexemplaren</t>
  </si>
  <si>
    <t>Totaal</t>
  </si>
  <si>
    <t>Restoplage</t>
  </si>
  <si>
    <t>Begroting voor het subsidieerbare gedeelte van het project</t>
  </si>
  <si>
    <t>Opbrengsten</t>
  </si>
  <si>
    <t>Opbrengsten uit verkoop</t>
  </si>
  <si>
    <t>Middelen uit eigen werking</t>
  </si>
  <si>
    <t>Sponsoring</t>
  </si>
  <si>
    <t>Subsidies:</t>
  </si>
  <si>
    <t>- Vlaamse Gemeenschap - Cultureel-erfgoeddecreet</t>
  </si>
  <si>
    <t>- Vlaamse Gemeenschap - andere</t>
  </si>
  <si>
    <t>- Provincie</t>
  </si>
  <si>
    <t>- gemeente</t>
  </si>
  <si>
    <t>- andere subsidies</t>
  </si>
  <si>
    <t>Recuperatie van btw of andere kosten</t>
  </si>
  <si>
    <t>andere opbrengsten:</t>
  </si>
  <si>
    <t>…</t>
  </si>
  <si>
    <t>Kosten</t>
  </si>
  <si>
    <t>Honoraria:</t>
  </si>
  <si>
    <t>- honoraria teksten</t>
  </si>
  <si>
    <t>- honorarium beeld</t>
  </si>
  <si>
    <t>- andere honoraria: …</t>
  </si>
  <si>
    <t>Rechten voor het gebruik van illustraties</t>
  </si>
  <si>
    <t>Vormgeving</t>
  </si>
  <si>
    <t>Druk</t>
  </si>
  <si>
    <t>Distributie</t>
  </si>
  <si>
    <t>Andere:</t>
  </si>
  <si>
    <t>Niet-subsidieerbare gedeelte van het project</t>
  </si>
  <si>
    <t>Omschrijving</t>
  </si>
  <si>
    <t>inzet van (eigen) personeel</t>
  </si>
  <si>
    <t>ter beschikking stellen van materiaal en lokalen</t>
  </si>
  <si>
    <t>kosten, gedragen door andere projectpartners</t>
  </si>
  <si>
    <t>overheadkosten</t>
  </si>
  <si>
    <t>andere:</t>
  </si>
  <si>
    <t>Begroting</t>
  </si>
  <si>
    <t>Begroting in evenwicht?</t>
  </si>
  <si>
    <t>Aantal presentexemplaren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</si>
</sst>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0" xfId="0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4" fillId="2" borderId="3" xfId="0" applyFont="1" applyFill="1" applyBorder="1"/>
    <xf numFmtId="0" fontId="0" fillId="2" borderId="8" xfId="0" applyFill="1" applyBorder="1"/>
    <xf numFmtId="0" fontId="0" fillId="2" borderId="8" xfId="0" quotePrefix="1" applyFill="1" applyBorder="1"/>
    <xf numFmtId="0" fontId="0" fillId="2" borderId="9" xfId="0" applyFill="1" applyBorder="1"/>
    <xf numFmtId="0" fontId="4" fillId="2" borderId="16" xfId="0" applyFont="1" applyFill="1" applyBorder="1"/>
    <xf numFmtId="3" fontId="0" fillId="2" borderId="17" xfId="0" applyNumberFormat="1" applyFill="1" applyBorder="1"/>
    <xf numFmtId="3" fontId="0" fillId="2" borderId="16" xfId="0" applyNumberFormat="1" applyFill="1" applyBorder="1"/>
    <xf numFmtId="0" fontId="4" fillId="0" borderId="18" xfId="0" applyFont="1" applyBorder="1"/>
    <xf numFmtId="0" fontId="0" fillId="2" borderId="19" xfId="0" applyFill="1" applyBorder="1"/>
    <xf numFmtId="0" fontId="0" fillId="2" borderId="20" xfId="0" quotePrefix="1" applyFill="1" applyBorder="1"/>
    <xf numFmtId="14" fontId="0" fillId="2" borderId="16" xfId="0" applyNumberFormat="1" applyFill="1" applyBorder="1"/>
    <xf numFmtId="2" fontId="0" fillId="0" borderId="0" xfId="0" applyNumberFormat="1"/>
    <xf numFmtId="3" fontId="0" fillId="2" borderId="21" xfId="0" applyNumberFormat="1" applyFill="1" applyBorder="1"/>
    <xf numFmtId="3" fontId="0" fillId="2" borderId="22" xfId="0" applyNumberFormat="1" applyFill="1" applyBorder="1"/>
    <xf numFmtId="0" fontId="0" fillId="3" borderId="0" xfId="0" applyFill="1"/>
    <xf numFmtId="0" fontId="3" fillId="0" borderId="0" xfId="0" applyFont="1"/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6" xfId="0" applyBorder="1" applyProtection="1">
      <protection locked="0"/>
    </xf>
    <xf numFmtId="3" fontId="0" fillId="2" borderId="22" xfId="0" applyNumberFormat="1" applyFill="1" applyBorder="1" applyProtection="1">
      <protection locked="0"/>
    </xf>
    <xf numFmtId="3" fontId="0" fillId="3" borderId="22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3" fontId="0" fillId="4" borderId="22" xfId="0" applyNumberFormat="1" applyFill="1" applyBorder="1" applyProtection="1">
      <protection locked="0"/>
    </xf>
    <xf numFmtId="3" fontId="0" fillId="4" borderId="17" xfId="0" applyNumberFormat="1" applyFill="1" applyBorder="1" applyProtection="1">
      <protection locked="0"/>
    </xf>
    <xf numFmtId="3" fontId="0" fillId="4" borderId="25" xfId="0" applyNumberFormat="1" applyFill="1" applyBorder="1" applyProtection="1">
      <protection locked="0"/>
    </xf>
    <xf numFmtId="3" fontId="0" fillId="4" borderId="21" xfId="0" applyNumberFormat="1" applyFill="1" applyBorder="1" applyProtection="1">
      <protection locked="0"/>
    </xf>
    <xf numFmtId="0" fontId="0" fillId="2" borderId="27" xfId="0" applyFill="1" applyBorder="1" applyAlignment="1">
      <alignment wrapText="1"/>
    </xf>
    <xf numFmtId="0" fontId="0" fillId="2" borderId="28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0" fillId="2" borderId="27" xfId="0" applyFill="1" applyBorder="1"/>
    <xf numFmtId="0" fontId="4" fillId="0" borderId="33" xfId="0" applyFont="1" applyBorder="1"/>
    <xf numFmtId="0" fontId="4" fillId="2" borderId="4" xfId="0" applyFont="1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6" xfId="0" applyFill="1" applyBorder="1"/>
    <xf numFmtId="0" fontId="0" fillId="2" borderId="35" xfId="0" quotePrefix="1" applyFill="1" applyBorder="1"/>
    <xf numFmtId="0" fontId="0" fillId="2" borderId="37" xfId="0" quotePrefix="1" applyFill="1" applyBorder="1"/>
    <xf numFmtId="0" fontId="0" fillId="0" borderId="35" xfId="0" applyBorder="1" applyProtection="1">
      <protection locked="0"/>
    </xf>
    <xf numFmtId="0" fontId="0" fillId="0" borderId="38" xfId="0" applyBorder="1" applyProtection="1">
      <protection locked="0"/>
    </xf>
    <xf numFmtId="0" fontId="4" fillId="2" borderId="5" xfId="0" applyFont="1" applyFill="1" applyBorder="1"/>
    <xf numFmtId="0" fontId="0" fillId="2" borderId="20" xfId="0" applyFill="1" applyBorder="1"/>
    <xf numFmtId="0" fontId="0" fillId="2" borderId="37" xfId="0" applyFill="1" applyBorder="1"/>
    <xf numFmtId="0" fontId="0" fillId="2" borderId="39" xfId="0" applyFill="1" applyBorder="1"/>
    <xf numFmtId="0" fontId="0" fillId="2" borderId="35" xfId="0" applyFill="1" applyBorder="1" applyAlignment="1">
      <alignment wrapText="1"/>
    </xf>
    <xf numFmtId="0" fontId="0" fillId="0" borderId="9" xfId="0" applyBorder="1" applyProtection="1">
      <protection locked="0"/>
    </xf>
    <xf numFmtId="0" fontId="0" fillId="0" borderId="36" xfId="0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quotePrefix="1" applyFill="1" applyBorder="1" applyAlignment="1">
      <alignment wrapText="1"/>
    </xf>
    <xf numFmtId="0" fontId="4" fillId="0" borderId="0" xfId="0" applyFont="1"/>
    <xf numFmtId="0" fontId="0" fillId="0" borderId="0" xfId="0" quotePrefix="1" applyAlignment="1">
      <alignment wrapText="1"/>
    </xf>
    <xf numFmtId="0" fontId="0" fillId="0" borderId="29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32" xfId="0" applyBorder="1" applyProtection="1">
      <protection locked="0"/>
    </xf>
    <xf numFmtId="0" fontId="0" fillId="4" borderId="8" xfId="0" quotePrefix="1" applyFill="1" applyBorder="1" applyAlignment="1" applyProtection="1">
      <alignment wrapText="1"/>
      <protection locked="0"/>
    </xf>
    <xf numFmtId="0" fontId="0" fillId="4" borderId="35" xfId="0" applyFill="1" applyBorder="1" applyProtection="1">
      <protection locked="0"/>
    </xf>
    <xf numFmtId="0" fontId="0" fillId="4" borderId="9" xfId="0" applyFill="1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2" borderId="40" xfId="0" applyNumberFormat="1" applyFill="1" applyBorder="1" applyProtection="1"/>
    <xf numFmtId="0" fontId="0" fillId="5" borderId="11" xfId="0" applyFill="1" applyBorder="1" applyAlignment="1"/>
    <xf numFmtId="0" fontId="0" fillId="5" borderId="27" xfId="0" applyFill="1" applyBorder="1" applyAlignment="1"/>
    <xf numFmtId="0" fontId="0" fillId="0" borderId="11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3" xfId="0" applyFill="1" applyBorder="1" applyAlignment="1">
      <alignment wrapText="1"/>
    </xf>
    <xf numFmtId="0" fontId="0" fillId="0" borderId="5" xfId="0" applyBorder="1" applyAlignment="1"/>
    <xf numFmtId="0" fontId="0" fillId="2" borderId="3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14" fontId="0" fillId="2" borderId="3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unstenenerfgoed.be/nl/alles-over-subsidies/online-aanvrag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</xdr:rowOff>
    </xdr:from>
    <xdr:to>
      <xdr:col>8</xdr:col>
      <xdr:colOff>483870</xdr:colOff>
      <xdr:row>10</xdr:row>
      <xdr:rowOff>1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359AA17B-6E68-48DF-A4B1-7206FE28C658}"/>
            </a:ext>
          </a:extLst>
        </xdr:cNvPr>
        <xdr:cNvSpPr txBox="1"/>
      </xdr:nvSpPr>
      <xdr:spPr>
        <a:xfrm>
          <a:off x="219075" y="190501"/>
          <a:ext cx="8610600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Toelichting:</a:t>
          </a:r>
          <a:endParaRPr lang="nl-BE">
            <a:effectLst/>
          </a:endParaRPr>
        </a:p>
        <a:p>
          <a:pPr eaLnBrk="1" fontAlgn="auto" latinLnBrk="0" hangingPunct="1"/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Vul eerst het infoblad in en daarna de overige werkbladen. Dat is noodzakelijk voor een correcte weergave  van de andere werkbladen.</a:t>
          </a:r>
          <a:endParaRPr lang="nl-BE">
            <a:effectLst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Nadat alle bladen ingevuld zijn, kunt u op het controleblad nakijken of er mogelijke fouten gemaakt zijn bij het invullen van de tabellen.</a:t>
          </a:r>
        </a:p>
        <a:p>
          <a:endParaRPr lang="nl-B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>
              <a:effectLst/>
            </a:rPr>
            <a:t>Een aanvraag voor subsidiëring van een publicatie is een specifieke vorm van projectsubsidie</a:t>
          </a:r>
          <a:r>
            <a:rPr lang="nl-BE" baseline="0">
              <a:effectLst/>
            </a:rPr>
            <a:t> </a:t>
          </a:r>
          <a:r>
            <a:rPr lang="nl-BE">
              <a:effectLst/>
            </a:rPr>
            <a:t>voor cultureel-erfgoedwerking op landelijk en internationaal niveau. Een uitgever dient samen te werken met een organisatie die een werkingssubsidie ontvangt op basis van het Cultureelerfgoeddecreet.</a:t>
          </a:r>
        </a:p>
        <a:p>
          <a:endParaRPr lang="nl-B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Vul ALLE witte velden in.</a:t>
          </a:r>
          <a:endParaRPr lang="nl-BE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38</xdr:row>
      <xdr:rowOff>154305</xdr:rowOff>
    </xdr:from>
    <xdr:to>
      <xdr:col>5</xdr:col>
      <xdr:colOff>381000</xdr:colOff>
      <xdr:row>40</xdr:row>
      <xdr:rowOff>76258</xdr:rowOff>
    </xdr:to>
    <xdr:sp macro="" textlink="">
      <xdr:nvSpPr>
        <xdr:cNvPr id="2" name="PIJL-LINKS 1">
          <a:extLst>
            <a:ext uri="{FF2B5EF4-FFF2-40B4-BE49-F238E27FC236}">
              <a16:creationId xmlns:a16="http://schemas.microsoft.com/office/drawing/2014/main" id="{72F0236D-7F47-4597-84E0-1F5945518A65}"/>
            </a:ext>
          </a:extLst>
        </xdr:cNvPr>
        <xdr:cNvSpPr/>
      </xdr:nvSpPr>
      <xdr:spPr>
        <a:xfrm>
          <a:off x="6229350" y="8905875"/>
          <a:ext cx="314325" cy="30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38</xdr:row>
      <xdr:rowOff>123825</xdr:rowOff>
    </xdr:from>
    <xdr:to>
      <xdr:col>9</xdr:col>
      <xdr:colOff>209550</xdr:colOff>
      <xdr:row>41</xdr:row>
      <xdr:rowOff>116238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AD235EEA-6181-49C6-A04D-904EA2D06CBC}"/>
            </a:ext>
          </a:extLst>
        </xdr:cNvPr>
        <xdr:cNvSpPr txBox="1"/>
      </xdr:nvSpPr>
      <xdr:spPr>
        <a:xfrm>
          <a:off x="6949440" y="8757285"/>
          <a:ext cx="2038350" cy="5314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Hier vult u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gevraagde subsidie in.</a:t>
          </a:r>
          <a:endParaRPr lang="nl-BE">
            <a:effectLst/>
          </a:endParaRPr>
        </a:p>
      </xdr:txBody>
    </xdr:sp>
    <xdr:clientData/>
  </xdr:twoCellAnchor>
  <xdr:twoCellAnchor>
    <xdr:from>
      <xdr:col>1</xdr:col>
      <xdr:colOff>0</xdr:colOff>
      <xdr:row>1</xdr:row>
      <xdr:rowOff>1904</xdr:rowOff>
    </xdr:from>
    <xdr:to>
      <xdr:col>9</xdr:col>
      <xdr:colOff>228600</xdr:colOff>
      <xdr:row>16</xdr:row>
      <xdr:rowOff>240058</xdr:rowOff>
    </xdr:to>
    <xdr:sp macro="" textlink="">
      <xdr:nvSpPr>
        <xdr:cNvPr id="8" name="Tekstvak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C7110D-D7D7-4936-9F53-5769218AB453}"/>
            </a:ext>
          </a:extLst>
        </xdr:cNvPr>
        <xdr:cNvSpPr txBox="1"/>
      </xdr:nvSpPr>
      <xdr:spPr>
        <a:xfrm>
          <a:off x="295275" y="190499"/>
          <a:ext cx="8667750" cy="44767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Toelichting:</a:t>
          </a:r>
          <a:endParaRPr lang="nl-BE">
            <a:effectLst/>
          </a:endParaRPr>
        </a:p>
        <a:p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Niet alle kosten van een project zijn door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Vlaamse overheid subsidieerbaar.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Daarom wordt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een </a:t>
          </a:r>
          <a:r>
            <a:rPr lang="nl-BE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onderscheid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gemaakt tussen een </a:t>
          </a:r>
          <a:r>
            <a:rPr lang="nl-B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subsidieerbaar en een niet-subsidieerbaar gedeelte van een project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l-BE">
            <a:effectLst/>
          </a:endParaRPr>
        </a:p>
        <a:p>
          <a:r>
            <a:rPr lang="nl-BE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niet-subsidieerbare kosten</a:t>
          </a:r>
          <a:r>
            <a:rPr lang="nl-BE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zijn</a:t>
          </a:r>
          <a:r>
            <a:rPr lang="nl-BE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kosten die al gemaakt worden in het kader van de bestaande werking.  </a:t>
          </a:r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Voorbeelden daarvan zijn: de kosten van personeel dat vast in dienst is, huur, bureaumateriaal, verzekeringen, elektriciteit, gas en water, telefonie, boekhouding. </a:t>
          </a:r>
        </a:p>
        <a:p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Forfaitaire vergoedingen  zijn evenmin subsidieerbaar,  tenzij er een wettelijke regeling voor bestaat, bijvoorbeeld vrijwilligersvergoeding, regeling voor occasionele prestaties.</a:t>
          </a:r>
        </a:p>
        <a:p>
          <a:r>
            <a:rPr lang="nl-NL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subsidieerbare kosten</a:t>
          </a:r>
          <a:r>
            <a:rPr lang="nl-NL" sz="11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zijn kosten waarvan 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objectief kan aangetoond worden dat de kosten het gevolg zijn van het project. </a:t>
          </a:r>
        </a:p>
        <a:p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Voorbeelden daarvan zijn:</a:t>
          </a:r>
        </a:p>
        <a:p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een vast personeelslid dat wordt vervangen voor de duur van het project. De kosten van de vervanger kunnen in dit geval ingebracht worden;</a:t>
          </a:r>
        </a:p>
        <a:p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extra ruimte die wordt gehuurd voor het project. Als daarvan een apart kostenbewijs is, kan die huurprijs ingebracht worden;</a:t>
          </a:r>
        </a:p>
        <a:p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een grote mailingopdracht die wordt uitbesteed aan een drukker. De factuur van de drukker kan ingebracht worden.</a:t>
          </a:r>
        </a:p>
        <a:p>
          <a:r>
            <a:rPr lang="nl-B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Uitzondering: catering  (bijvoorbeeld openingsrecepties, zelf georganiseerde studiedagen)  is subsidieerbaar voor zover die kosten niet hoger zijn dan 5% van de subsidieerbare kosten.</a:t>
          </a:r>
          <a:endParaRPr lang="nl-NL" sz="110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B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Meer informatie en voorbeelden over welke kosten al dan niet </a:t>
          </a:r>
          <a:r>
            <a:rPr lang="nl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voor subsidiëring 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aanmerking komen, kunt u vinden in het document met de richtlijnen bij de projectsubsidies </a:t>
          </a:r>
          <a:r>
            <a:rPr lang="nl-BE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nl-B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website: </a:t>
          </a:r>
          <a:r>
            <a:rPr lang="nl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http://www.kunstenenerfgoed.be/nl/alles-over-subsidies/online-aanvragen</a:t>
          </a:r>
          <a:r>
            <a:rPr lang="nl-BE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nl-BE">
            <a:effectLst/>
          </a:endParaRPr>
        </a:p>
        <a:p>
          <a:endParaRPr lang="nl-B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Voor een projectaanvraag is een begroting noodzakelijk voor het </a:t>
          </a:r>
          <a:r>
            <a:rPr lang="nl-B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subsidieerbare gedeelte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Daarbij moeten de opbrengsten en kosten gelijk zijn aan elkaar.</a:t>
          </a:r>
          <a:endParaRPr lang="nl-BE">
            <a:effectLst/>
          </a:endParaRPr>
        </a:p>
        <a:p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Ter informatie geeft u eveneens een overzicht van het </a:t>
          </a:r>
          <a:r>
            <a:rPr lang="nl-B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niet-subsidieerbare gedeelte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van het project. Als het niet mogelijk is een schatting te geven van bepaalde kosten, kunt u in de tabel 'p.m.' (pro memorie) vermelden. In de toelichting bij de begroting kunt u dan beschrijven  waaruit die inbreng bestaat.</a:t>
          </a:r>
        </a:p>
        <a:p>
          <a:endParaRPr lang="nl-BE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B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Vul alle witte en gele velden in.</a:t>
          </a:r>
          <a:r>
            <a:rPr lang="nl-BE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l-BE">
            <a:effectLst/>
          </a:endParaRPr>
        </a:p>
      </xdr:txBody>
    </xdr:sp>
    <xdr:clientData/>
  </xdr:twoCellAnchor>
  <xdr:twoCellAnchor>
    <xdr:from>
      <xdr:col>5</xdr:col>
      <xdr:colOff>28575</xdr:colOff>
      <xdr:row>34</xdr:row>
      <xdr:rowOff>154305</xdr:rowOff>
    </xdr:from>
    <xdr:to>
      <xdr:col>5</xdr:col>
      <xdr:colOff>342900</xdr:colOff>
      <xdr:row>36</xdr:row>
      <xdr:rowOff>68580</xdr:rowOff>
    </xdr:to>
    <xdr:sp macro="" textlink="">
      <xdr:nvSpPr>
        <xdr:cNvPr id="20" name="PIJL-LINKS 19">
          <a:extLst>
            <a:ext uri="{FF2B5EF4-FFF2-40B4-BE49-F238E27FC236}">
              <a16:creationId xmlns:a16="http://schemas.microsoft.com/office/drawing/2014/main" id="{2D1163D5-07B6-4C2E-BADC-F7A34F5010F5}"/>
            </a:ext>
          </a:extLst>
        </xdr:cNvPr>
        <xdr:cNvSpPr/>
      </xdr:nvSpPr>
      <xdr:spPr>
        <a:xfrm>
          <a:off x="6191250" y="8134350"/>
          <a:ext cx="314325" cy="30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0</xdr:colOff>
      <xdr:row>33</xdr:row>
      <xdr:rowOff>76200</xdr:rowOff>
    </xdr:from>
    <xdr:to>
      <xdr:col>9</xdr:col>
      <xdr:colOff>209550</xdr:colOff>
      <xdr:row>37</xdr:row>
      <xdr:rowOff>49576</xdr:rowOff>
    </xdr:to>
    <xdr:sp macro="" textlink="">
      <xdr:nvSpPr>
        <xdr:cNvPr id="21" name="Tekstvak 20">
          <a:extLst>
            <a:ext uri="{FF2B5EF4-FFF2-40B4-BE49-F238E27FC236}">
              <a16:creationId xmlns:a16="http://schemas.microsoft.com/office/drawing/2014/main" id="{A5ABE5DE-BA93-492C-B335-A5C5C415F199}"/>
            </a:ext>
          </a:extLst>
        </xdr:cNvPr>
        <xdr:cNvSpPr txBox="1"/>
      </xdr:nvSpPr>
      <xdr:spPr>
        <a:xfrm>
          <a:off x="6772275" y="7962900"/>
          <a:ext cx="203835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>
              <a:sym typeface="Webdings"/>
            </a:rPr>
            <a:t> </a:t>
          </a:r>
          <a:r>
            <a:rPr lang="nl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Dit bedrag wordt overgenomen uit de tabel</a:t>
          </a:r>
          <a:r>
            <a:rPr lang="nl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hierboven</a:t>
          </a:r>
          <a:endParaRPr lang="nl-BE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116204</xdr:rowOff>
    </xdr:from>
    <xdr:to>
      <xdr:col>6</xdr:col>
      <xdr:colOff>590550</xdr:colOff>
      <xdr:row>5</xdr:row>
      <xdr:rowOff>125822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F001144-0CFB-4EF6-B5E6-714C81F529C6}"/>
            </a:ext>
          </a:extLst>
        </xdr:cNvPr>
        <xdr:cNvSpPr txBox="1"/>
      </xdr:nvSpPr>
      <xdr:spPr>
        <a:xfrm>
          <a:off x="200026" y="114299"/>
          <a:ext cx="12744449" cy="971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1100" b="1"/>
            <a:t>Toelichting:</a:t>
          </a:r>
        </a:p>
        <a:p>
          <a:r>
            <a:rPr lang="nl-BE" sz="1100" b="0"/>
            <a:t>Dit</a:t>
          </a:r>
          <a:r>
            <a:rPr lang="nl-BE" sz="1100" b="0" baseline="0"/>
            <a:t> werkblad oefent een aantal controles uit op de andere werkbladen. Bepaalde meldingen wijzen erop dat het mogelijk is dat het werkblad fout is ingevuld.</a:t>
          </a:r>
        </a:p>
        <a:p>
          <a:endParaRPr lang="nl-BE" sz="1100" b="0" baseline="0"/>
        </a:p>
        <a:p>
          <a:r>
            <a:rPr lang="nl-BE" sz="900" b="0"/>
            <a:t>Noot 1:</a:t>
          </a:r>
          <a:r>
            <a:rPr lang="nl-BE" sz="900" b="0" baseline="0"/>
            <a:t> </a:t>
          </a:r>
          <a:r>
            <a:rPr lang="nl-BE" sz="900" b="0"/>
            <a:t>Indien in het infoblad</a:t>
          </a:r>
          <a:r>
            <a:rPr lang="nl-BE" sz="900" b="0" baseline="0"/>
            <a:t> niet alle witte velden ingevuld werden, verschijnen hier onterecht bepaalde foutmeldingen.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2:L26"/>
  <sheetViews>
    <sheetView tabSelected="1" workbookViewId="0">
      <selection activeCell="G14" sqref="G14"/>
    </sheetView>
  </sheetViews>
  <sheetFormatPr defaultRowHeight="14.4" x14ac:dyDescent="0.3"/>
  <cols>
    <col min="1" max="1" width="3.33203125" customWidth="1"/>
    <col min="2" max="2" width="17.5546875" customWidth="1"/>
    <col min="3" max="3" width="29.33203125" customWidth="1"/>
    <col min="4" max="4" width="37.5546875" customWidth="1"/>
    <col min="5" max="5" width="10.6640625" bestFit="1" customWidth="1"/>
    <col min="8" max="8" width="10.5546875" bestFit="1" customWidth="1"/>
    <col min="9" max="9" width="9.6640625" bestFit="1" customWidth="1"/>
    <col min="12" max="12" width="9.6640625" bestFit="1" customWidth="1"/>
  </cols>
  <sheetData>
    <row r="12" spans="2:5" ht="15" thickBot="1" x14ac:dyDescent="0.35"/>
    <row r="13" spans="2:5" ht="15" thickBot="1" x14ac:dyDescent="0.35">
      <c r="B13" s="4" t="s">
        <v>0</v>
      </c>
      <c r="C13" s="6"/>
      <c r="D13" s="88"/>
      <c r="E13" s="89"/>
    </row>
    <row r="14" spans="2:5" ht="15" thickBot="1" x14ac:dyDescent="0.35">
      <c r="B14" s="4" t="s">
        <v>1</v>
      </c>
      <c r="C14" s="6"/>
      <c r="D14" s="88"/>
      <c r="E14" s="89"/>
    </row>
    <row r="15" spans="2:5" ht="32.4" customHeight="1" thickBot="1" x14ac:dyDescent="0.35">
      <c r="B15" s="90" t="s">
        <v>2</v>
      </c>
      <c r="C15" s="91"/>
      <c r="D15" s="94" t="str">
        <f>IF(OR(D13="",D14=""),"", IF(D14="eerste jaarhelft",DATE(D13,1,1),DATE(D13,7,1)))</f>
        <v/>
      </c>
      <c r="E15" s="95"/>
    </row>
    <row r="16" spans="2:5" ht="29.25" customHeight="1" thickBot="1" x14ac:dyDescent="0.35">
      <c r="B16" s="92" t="s">
        <v>3</v>
      </c>
      <c r="C16" s="93"/>
      <c r="D16" s="94" t="str">
        <f>IF(OR(D13="",D14=""),"", DATE(D13+1,6,31))</f>
        <v/>
      </c>
      <c r="E16" s="95"/>
    </row>
    <row r="17" spans="2:12" ht="15" thickBot="1" x14ac:dyDescent="0.35">
      <c r="B17" s="4" t="s">
        <v>4</v>
      </c>
      <c r="C17" s="6"/>
      <c r="D17" s="94" t="str">
        <f>IF(OR(D13="",D14=""),"",IF(D14="eerste jaarhelft",DATE(D13-1,10,15),DATE(D13,3,15)))</f>
        <v/>
      </c>
      <c r="E17" s="95"/>
    </row>
    <row r="18" spans="2:12" ht="15" thickBot="1" x14ac:dyDescent="0.35">
      <c r="L18" s="28"/>
    </row>
    <row r="19" spans="2:12" ht="15" thickBot="1" x14ac:dyDescent="0.35">
      <c r="B19" s="4" t="s">
        <v>5</v>
      </c>
      <c r="C19" s="5"/>
      <c r="D19" s="86"/>
      <c r="E19" s="87"/>
      <c r="F19" s="32"/>
    </row>
    <row r="20" spans="2:12" ht="15" thickBot="1" x14ac:dyDescent="0.35">
      <c r="D20" s="32">
        <f>D19</f>
        <v>0</v>
      </c>
      <c r="E20" s="32" t="s">
        <v>6</v>
      </c>
    </row>
    <row r="21" spans="2:12" ht="15" thickBot="1" x14ac:dyDescent="0.35">
      <c r="B21" s="4" t="s">
        <v>7</v>
      </c>
      <c r="C21" s="6"/>
      <c r="D21" s="86"/>
      <c r="E21" s="87"/>
    </row>
    <row r="22" spans="2:12" ht="15" thickBot="1" x14ac:dyDescent="0.35"/>
    <row r="23" spans="2:12" ht="15" thickBot="1" x14ac:dyDescent="0.35">
      <c r="B23" s="33" t="s">
        <v>8</v>
      </c>
      <c r="C23" s="34"/>
      <c r="D23" s="88"/>
      <c r="E23" s="89"/>
    </row>
    <row r="24" spans="2:12" ht="15" hidden="1" thickBot="1" x14ac:dyDescent="0.35">
      <c r="B24" s="4" t="s">
        <v>9</v>
      </c>
      <c r="C24" s="5"/>
      <c r="D24" s="6"/>
      <c r="E24" s="27" t="str">
        <f>D16</f>
        <v/>
      </c>
      <c r="G24" s="31" t="s">
        <v>10</v>
      </c>
    </row>
    <row r="25" spans="2:12" ht="15" thickBot="1" x14ac:dyDescent="0.35"/>
    <row r="26" spans="2:12" ht="15" thickBot="1" x14ac:dyDescent="0.35">
      <c r="B26" s="82" t="s">
        <v>11</v>
      </c>
      <c r="C26" s="83"/>
      <c r="D26" s="84"/>
      <c r="E26" s="85"/>
    </row>
  </sheetData>
  <sheetProtection algorithmName="SHA-512" hashValue="5qQqUfc1U8fTbYV+vDYFD7a7aDO8LqE2zW3DM5mi2z8Q7Y8CeMi+jyYMAnlxtOudt+vHpqbHQt7YnhxAwSdr/g==" saltValue="JIJUBWpA+vW4GIY0QL8vbw==" spinCount="100000" sheet="1" objects="1" scenarios="1"/>
  <dataConsolidate/>
  <mergeCells count="12">
    <mergeCell ref="D13:E13"/>
    <mergeCell ref="D14:E14"/>
    <mergeCell ref="D15:E15"/>
    <mergeCell ref="D16:E16"/>
    <mergeCell ref="D17:E17"/>
    <mergeCell ref="B26:C26"/>
    <mergeCell ref="D26:E26"/>
    <mergeCell ref="D21:E21"/>
    <mergeCell ref="D23:E23"/>
    <mergeCell ref="B15:C15"/>
    <mergeCell ref="B16:C16"/>
    <mergeCell ref="D19:E19"/>
  </mergeCells>
  <dataValidations count="2">
    <dataValidation type="list" allowBlank="1" showInputMessage="1" showErrorMessage="1" sqref="D14" xr:uid="{00000000-0002-0000-0000-000000000000}">
      <formula1>"eerste jaarhelft, tweede jaarhelft"</formula1>
    </dataValidation>
    <dataValidation type="list" allowBlank="1" showInputMessage="1" showErrorMessage="1" sqref="D13:E13" xr:uid="{00000000-0002-0000-0000-000001000000}">
      <formula1>"2019, 2020, 2021, 2022, 2023,"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1:E99"/>
  <sheetViews>
    <sheetView zoomScaleNormal="100" workbookViewId="0">
      <selection activeCell="O33" sqref="O33"/>
    </sheetView>
  </sheetViews>
  <sheetFormatPr defaultRowHeight="14.4" x14ac:dyDescent="0.3"/>
  <cols>
    <col min="1" max="1" width="4.44140625" customWidth="1"/>
    <col min="2" max="2" width="50.6640625" customWidth="1"/>
    <col min="3" max="4" width="12.33203125" customWidth="1"/>
    <col min="5" max="5" width="12.6640625" customWidth="1"/>
  </cols>
  <sheetData>
    <row r="11" ht="33" customHeight="1" x14ac:dyDescent="0.3"/>
    <row r="12" ht="33" customHeight="1" x14ac:dyDescent="0.3"/>
    <row r="13" ht="33" customHeight="1" x14ac:dyDescent="0.3"/>
    <row r="14" ht="33" customHeight="1" x14ac:dyDescent="0.3"/>
    <row r="15" ht="33" customHeight="1" x14ac:dyDescent="0.3"/>
    <row r="16" ht="33" customHeight="1" x14ac:dyDescent="0.3"/>
    <row r="17" spans="2:5" ht="33" customHeight="1" x14ac:dyDescent="0.3"/>
    <row r="18" spans="2:5" ht="15" customHeight="1" thickBot="1" x14ac:dyDescent="0.35"/>
    <row r="19" spans="2:5" ht="15" customHeight="1" thickBot="1" x14ac:dyDescent="0.35">
      <c r="B19" s="4" t="s">
        <v>12</v>
      </c>
      <c r="C19" s="5"/>
      <c r="D19" s="6"/>
      <c r="E19" s="35"/>
    </row>
    <row r="20" spans="2:5" ht="15" customHeight="1" thickBot="1" x14ac:dyDescent="0.35"/>
    <row r="21" spans="2:5" ht="15" customHeight="1" thickBot="1" x14ac:dyDescent="0.35">
      <c r="B21" s="4" t="s">
        <v>13</v>
      </c>
      <c r="C21" s="5"/>
      <c r="D21" s="6"/>
      <c r="E21" s="35"/>
    </row>
    <row r="22" spans="2:5" ht="15" customHeight="1" x14ac:dyDescent="0.3"/>
    <row r="23" spans="2:5" ht="15" customHeight="1" thickBot="1" x14ac:dyDescent="0.35"/>
    <row r="24" spans="2:5" ht="30" customHeight="1" thickBot="1" x14ac:dyDescent="0.35">
      <c r="B24" s="12" t="s">
        <v>14</v>
      </c>
      <c r="C24" s="13" t="s">
        <v>15</v>
      </c>
      <c r="D24" s="13" t="s">
        <v>16</v>
      </c>
      <c r="E24" s="46" t="s">
        <v>17</v>
      </c>
    </row>
    <row r="25" spans="2:5" ht="15" customHeight="1" x14ac:dyDescent="0.3">
      <c r="B25" s="47" t="s">
        <v>18</v>
      </c>
      <c r="C25" s="73"/>
      <c r="D25" s="73"/>
      <c r="E25" s="14">
        <f>C25*D25</f>
        <v>0</v>
      </c>
    </row>
    <row r="26" spans="2:5" ht="15" customHeight="1" x14ac:dyDescent="0.3">
      <c r="B26" s="15" t="s">
        <v>19</v>
      </c>
      <c r="C26" s="74"/>
      <c r="D26" s="74"/>
      <c r="E26" s="48">
        <f>C26*D26</f>
        <v>0</v>
      </c>
    </row>
    <row r="27" spans="2:5" ht="15" customHeight="1" x14ac:dyDescent="0.3">
      <c r="B27" s="15" t="s">
        <v>20</v>
      </c>
      <c r="C27" s="74"/>
      <c r="D27" s="74"/>
      <c r="E27" s="48">
        <f>C27*D27</f>
        <v>0</v>
      </c>
    </row>
    <row r="28" spans="2:5" ht="15" customHeight="1" thickBot="1" x14ac:dyDescent="0.35">
      <c r="B28" s="49" t="s">
        <v>21</v>
      </c>
      <c r="C28" s="75"/>
      <c r="D28" s="50"/>
      <c r="E28" s="16"/>
    </row>
    <row r="29" spans="2:5" ht="15" customHeight="1" thickBot="1" x14ac:dyDescent="0.35">
      <c r="B29" s="12" t="s">
        <v>22</v>
      </c>
      <c r="C29" s="13">
        <f>SUM(C25:C28)</f>
        <v>0</v>
      </c>
      <c r="D29" s="13"/>
      <c r="E29" s="51">
        <f>SUM(E25:E28)</f>
        <v>0</v>
      </c>
    </row>
    <row r="30" spans="2:5" ht="15" customHeight="1" thickBot="1" x14ac:dyDescent="0.35">
      <c r="B30" s="12" t="s">
        <v>23</v>
      </c>
      <c r="C30" s="13">
        <f>E19-C29</f>
        <v>0</v>
      </c>
      <c r="D30" s="13"/>
      <c r="E30" s="51"/>
    </row>
    <row r="31" spans="2:5" ht="15" customHeight="1" x14ac:dyDescent="0.3"/>
    <row r="32" spans="2:5" ht="15" customHeight="1" thickBot="1" x14ac:dyDescent="0.35"/>
    <row r="33" spans="2:5" x14ac:dyDescent="0.3">
      <c r="B33" s="24" t="s">
        <v>24</v>
      </c>
      <c r="C33" s="52"/>
      <c r="D33" s="52"/>
      <c r="E33" s="11"/>
    </row>
    <row r="34" spans="2:5" ht="7.5" customHeight="1" thickBot="1" x14ac:dyDescent="0.35">
      <c r="B34" s="2"/>
      <c r="E34" s="3"/>
    </row>
    <row r="35" spans="2:5" ht="15" thickBot="1" x14ac:dyDescent="0.35">
      <c r="B35" s="17" t="s">
        <v>25</v>
      </c>
      <c r="C35" s="53"/>
      <c r="D35" s="53"/>
      <c r="E35" s="21"/>
    </row>
    <row r="36" spans="2:5" x14ac:dyDescent="0.3">
      <c r="B36" s="7" t="s">
        <v>26</v>
      </c>
      <c r="C36" s="54"/>
      <c r="D36" s="54"/>
      <c r="E36" s="81">
        <f>E29</f>
        <v>0</v>
      </c>
    </row>
    <row r="37" spans="2:5" x14ac:dyDescent="0.3">
      <c r="B37" s="18" t="s">
        <v>27</v>
      </c>
      <c r="C37" s="55"/>
      <c r="D37" s="55"/>
      <c r="E37" s="42"/>
    </row>
    <row r="38" spans="2:5" x14ac:dyDescent="0.3">
      <c r="B38" s="18" t="s">
        <v>28</v>
      </c>
      <c r="C38" s="55"/>
      <c r="D38" s="55"/>
      <c r="E38" s="42"/>
    </row>
    <row r="39" spans="2:5" x14ac:dyDescent="0.3">
      <c r="B39" s="25" t="s">
        <v>29</v>
      </c>
      <c r="C39" s="56"/>
      <c r="D39" s="56"/>
      <c r="E39" s="29"/>
    </row>
    <row r="40" spans="2:5" x14ac:dyDescent="0.3">
      <c r="B40" s="19" t="s">
        <v>30</v>
      </c>
      <c r="C40" s="57"/>
      <c r="D40" s="57"/>
      <c r="E40" s="37"/>
    </row>
    <row r="41" spans="2:5" x14ac:dyDescent="0.3">
      <c r="B41" s="26" t="s">
        <v>31</v>
      </c>
      <c r="C41" s="58"/>
      <c r="D41" s="58"/>
      <c r="E41" s="43"/>
    </row>
    <row r="42" spans="2:5" x14ac:dyDescent="0.3">
      <c r="B42" s="19" t="s">
        <v>32</v>
      </c>
      <c r="C42" s="57"/>
      <c r="D42" s="57"/>
      <c r="E42" s="42"/>
    </row>
    <row r="43" spans="2:5" x14ac:dyDescent="0.3">
      <c r="B43" s="19" t="s">
        <v>33</v>
      </c>
      <c r="C43" s="57"/>
      <c r="D43" s="57"/>
      <c r="E43" s="42"/>
    </row>
    <row r="44" spans="2:5" x14ac:dyDescent="0.3">
      <c r="B44" s="19" t="s">
        <v>34</v>
      </c>
      <c r="C44" s="57"/>
      <c r="D44" s="57"/>
      <c r="E44" s="42"/>
    </row>
    <row r="45" spans="2:5" x14ac:dyDescent="0.3">
      <c r="B45" s="18" t="s">
        <v>35</v>
      </c>
      <c r="C45" s="55"/>
      <c r="D45" s="55"/>
      <c r="E45" s="42"/>
    </row>
    <row r="46" spans="2:5" x14ac:dyDescent="0.3">
      <c r="B46" s="18" t="s">
        <v>36</v>
      </c>
      <c r="C46" s="55"/>
      <c r="D46" s="55"/>
      <c r="E46" s="30"/>
    </row>
    <row r="47" spans="2:5" x14ac:dyDescent="0.3">
      <c r="B47" s="38" t="s">
        <v>37</v>
      </c>
      <c r="C47" s="59"/>
      <c r="D47" s="59"/>
      <c r="E47" s="42"/>
    </row>
    <row r="48" spans="2:5" x14ac:dyDescent="0.3">
      <c r="B48" s="38" t="s">
        <v>37</v>
      </c>
      <c r="C48" s="59"/>
      <c r="D48" s="59"/>
      <c r="E48" s="42"/>
    </row>
    <row r="49" spans="2:5" x14ac:dyDescent="0.3">
      <c r="B49" s="38" t="s">
        <v>37</v>
      </c>
      <c r="C49" s="59"/>
      <c r="D49" s="59"/>
      <c r="E49" s="42"/>
    </row>
    <row r="50" spans="2:5" ht="15" thickBot="1" x14ac:dyDescent="0.35">
      <c r="B50" s="39" t="s">
        <v>37</v>
      </c>
      <c r="C50" s="60"/>
      <c r="D50" s="60"/>
      <c r="E50" s="44"/>
    </row>
    <row r="51" spans="2:5" ht="15" thickBot="1" x14ac:dyDescent="0.35">
      <c r="B51" s="4" t="s">
        <v>22</v>
      </c>
      <c r="C51" s="5"/>
      <c r="D51" s="5"/>
      <c r="E51" s="23">
        <f>SUM(E36:E50)</f>
        <v>0</v>
      </c>
    </row>
    <row r="52" spans="2:5" ht="8.25" customHeight="1" thickBot="1" x14ac:dyDescent="0.35">
      <c r="B52" s="2"/>
      <c r="E52" s="3"/>
    </row>
    <row r="53" spans="2:5" ht="15" thickBot="1" x14ac:dyDescent="0.35">
      <c r="B53" s="17" t="s">
        <v>38</v>
      </c>
      <c r="C53" s="53"/>
      <c r="D53" s="61"/>
      <c r="E53" s="21"/>
    </row>
    <row r="54" spans="2:5" x14ac:dyDescent="0.3">
      <c r="B54" s="7" t="s">
        <v>39</v>
      </c>
      <c r="C54" s="54"/>
      <c r="D54" s="8"/>
      <c r="E54" s="22"/>
    </row>
    <row r="55" spans="2:5" x14ac:dyDescent="0.3">
      <c r="B55" s="26" t="s">
        <v>40</v>
      </c>
      <c r="C55" s="63"/>
      <c r="D55" s="64"/>
      <c r="E55" s="79"/>
    </row>
    <row r="56" spans="2:5" ht="13.5" customHeight="1" x14ac:dyDescent="0.3">
      <c r="B56" s="70" t="s">
        <v>41</v>
      </c>
      <c r="C56" s="65"/>
      <c r="D56" s="10"/>
      <c r="E56" s="80"/>
    </row>
    <row r="57" spans="2:5" x14ac:dyDescent="0.3">
      <c r="B57" s="76" t="s">
        <v>42</v>
      </c>
      <c r="C57" s="77"/>
      <c r="D57" s="78"/>
      <c r="E57" s="80"/>
    </row>
    <row r="58" spans="2:5" x14ac:dyDescent="0.3">
      <c r="B58" s="9" t="s">
        <v>43</v>
      </c>
      <c r="C58" s="68"/>
      <c r="D58" s="69"/>
      <c r="E58" s="42"/>
    </row>
    <row r="59" spans="2:5" x14ac:dyDescent="0.3">
      <c r="B59" s="9" t="s">
        <v>44</v>
      </c>
      <c r="C59" s="68"/>
      <c r="D59" s="69"/>
      <c r="E59" s="42"/>
    </row>
    <row r="60" spans="2:5" x14ac:dyDescent="0.3">
      <c r="B60" s="9" t="s">
        <v>45</v>
      </c>
      <c r="C60" s="68"/>
      <c r="D60" s="69"/>
      <c r="E60" s="42"/>
    </row>
    <row r="61" spans="2:5" x14ac:dyDescent="0.3">
      <c r="B61" s="9" t="s">
        <v>46</v>
      </c>
      <c r="C61" s="68"/>
      <c r="D61" s="69"/>
      <c r="E61" s="42"/>
    </row>
    <row r="62" spans="2:5" x14ac:dyDescent="0.3">
      <c r="B62" s="18" t="s">
        <v>47</v>
      </c>
      <c r="C62" s="68"/>
      <c r="D62" s="69"/>
      <c r="E62" s="42"/>
    </row>
    <row r="63" spans="2:5" x14ac:dyDescent="0.3">
      <c r="B63" s="38" t="s">
        <v>37</v>
      </c>
      <c r="C63" s="59"/>
      <c r="D63" s="66"/>
      <c r="E63" s="42"/>
    </row>
    <row r="64" spans="2:5" x14ac:dyDescent="0.3">
      <c r="B64" s="38" t="s">
        <v>37</v>
      </c>
      <c r="C64" s="59"/>
      <c r="D64" s="66"/>
      <c r="E64" s="42"/>
    </row>
    <row r="65" spans="2:5" x14ac:dyDescent="0.3">
      <c r="B65" s="38" t="s">
        <v>37</v>
      </c>
      <c r="C65" s="59"/>
      <c r="D65" s="66"/>
      <c r="E65" s="42"/>
    </row>
    <row r="66" spans="2:5" x14ac:dyDescent="0.3">
      <c r="B66" s="38" t="s">
        <v>37</v>
      </c>
      <c r="C66" s="59"/>
      <c r="D66" s="66"/>
      <c r="E66" s="42"/>
    </row>
    <row r="67" spans="2:5" x14ac:dyDescent="0.3">
      <c r="B67" s="38" t="s">
        <v>37</v>
      </c>
      <c r="C67" s="59"/>
      <c r="D67" s="66"/>
      <c r="E67" s="42"/>
    </row>
    <row r="68" spans="2:5" x14ac:dyDescent="0.3">
      <c r="B68" s="38" t="s">
        <v>37</v>
      </c>
      <c r="C68" s="59"/>
      <c r="D68" s="66"/>
      <c r="E68" s="42"/>
    </row>
    <row r="69" spans="2:5" x14ac:dyDescent="0.3">
      <c r="B69" s="38" t="s">
        <v>37</v>
      </c>
      <c r="C69" s="59"/>
      <c r="D69" s="66"/>
      <c r="E69" s="42"/>
    </row>
    <row r="70" spans="2:5" x14ac:dyDescent="0.3">
      <c r="B70" s="38" t="s">
        <v>37</v>
      </c>
      <c r="C70" s="59"/>
      <c r="D70" s="66"/>
      <c r="E70" s="42"/>
    </row>
    <row r="71" spans="2:5" x14ac:dyDescent="0.3">
      <c r="B71" s="38" t="s">
        <v>37</v>
      </c>
      <c r="C71" s="59"/>
      <c r="D71" s="66"/>
      <c r="E71" s="42"/>
    </row>
    <row r="72" spans="2:5" x14ac:dyDescent="0.3">
      <c r="B72" s="38" t="s">
        <v>37</v>
      </c>
      <c r="C72" s="59"/>
      <c r="D72" s="66"/>
      <c r="E72" s="42"/>
    </row>
    <row r="73" spans="2:5" x14ac:dyDescent="0.3">
      <c r="B73" s="38" t="s">
        <v>37</v>
      </c>
      <c r="C73" s="59"/>
      <c r="D73" s="66"/>
      <c r="E73" s="42"/>
    </row>
    <row r="74" spans="2:5" ht="15" thickBot="1" x14ac:dyDescent="0.35">
      <c r="B74" s="40" t="s">
        <v>37</v>
      </c>
      <c r="C74" s="67"/>
      <c r="D74" s="41"/>
      <c r="E74" s="45"/>
    </row>
    <row r="75" spans="2:5" ht="15" thickBot="1" x14ac:dyDescent="0.35">
      <c r="B75" s="4" t="s">
        <v>22</v>
      </c>
      <c r="C75" s="5"/>
      <c r="D75" s="6"/>
      <c r="E75" s="23">
        <f>SUM(E55:E74)</f>
        <v>0</v>
      </c>
    </row>
    <row r="77" spans="2:5" ht="15" thickBot="1" x14ac:dyDescent="0.35"/>
    <row r="78" spans="2:5" x14ac:dyDescent="0.3">
      <c r="B78" s="24" t="s">
        <v>48</v>
      </c>
      <c r="C78" s="52"/>
      <c r="D78" s="52"/>
      <c r="E78" s="11"/>
    </row>
    <row r="79" spans="2:5" ht="6" customHeight="1" thickBot="1" x14ac:dyDescent="0.35">
      <c r="B79" s="2"/>
      <c r="E79" s="3"/>
    </row>
    <row r="80" spans="2:5" ht="15" thickBot="1" x14ac:dyDescent="0.35">
      <c r="B80" s="17" t="s">
        <v>49</v>
      </c>
      <c r="C80" s="53"/>
      <c r="D80" s="61"/>
      <c r="E80" s="21"/>
    </row>
    <row r="81" spans="2:5" x14ac:dyDescent="0.3">
      <c r="B81" s="62" t="s">
        <v>50</v>
      </c>
      <c r="C81" s="63"/>
      <c r="D81" s="64"/>
      <c r="E81" s="43"/>
    </row>
    <row r="82" spans="2:5" x14ac:dyDescent="0.3">
      <c r="B82" s="9" t="s">
        <v>51</v>
      </c>
      <c r="C82" s="65"/>
      <c r="D82" s="10"/>
      <c r="E82" s="42"/>
    </row>
    <row r="83" spans="2:5" x14ac:dyDescent="0.3">
      <c r="B83" s="18" t="s">
        <v>52</v>
      </c>
      <c r="C83" s="55"/>
      <c r="D83" s="20"/>
      <c r="E83" s="42"/>
    </row>
    <row r="84" spans="2:5" x14ac:dyDescent="0.3">
      <c r="B84" s="18" t="s">
        <v>53</v>
      </c>
      <c r="C84" s="55"/>
      <c r="D84" s="20"/>
      <c r="E84" s="42"/>
    </row>
    <row r="85" spans="2:5" x14ac:dyDescent="0.3">
      <c r="B85" s="18" t="s">
        <v>54</v>
      </c>
      <c r="C85" s="55"/>
      <c r="D85" s="20"/>
      <c r="E85" s="36"/>
    </row>
    <row r="86" spans="2:5" x14ac:dyDescent="0.3">
      <c r="B86" s="38" t="s">
        <v>37</v>
      </c>
      <c r="C86" s="59"/>
      <c r="D86" s="66"/>
      <c r="E86" s="42"/>
    </row>
    <row r="87" spans="2:5" x14ac:dyDescent="0.3">
      <c r="B87" s="38" t="s">
        <v>37</v>
      </c>
      <c r="C87" s="59"/>
      <c r="D87" s="66"/>
      <c r="E87" s="42"/>
    </row>
    <row r="88" spans="2:5" x14ac:dyDescent="0.3">
      <c r="B88" s="38" t="s">
        <v>37</v>
      </c>
      <c r="C88" s="59"/>
      <c r="D88" s="66"/>
      <c r="E88" s="42"/>
    </row>
    <row r="89" spans="2:5" x14ac:dyDescent="0.3">
      <c r="B89" s="38" t="s">
        <v>37</v>
      </c>
      <c r="C89" s="59"/>
      <c r="D89" s="66"/>
      <c r="E89" s="42"/>
    </row>
    <row r="90" spans="2:5" x14ac:dyDescent="0.3">
      <c r="B90" s="38" t="s">
        <v>37</v>
      </c>
      <c r="C90" s="59"/>
      <c r="D90" s="66"/>
      <c r="E90" s="42"/>
    </row>
    <row r="91" spans="2:5" x14ac:dyDescent="0.3">
      <c r="B91" s="38" t="s">
        <v>37</v>
      </c>
      <c r="C91" s="59"/>
      <c r="D91" s="66"/>
      <c r="E91" s="42"/>
    </row>
    <row r="92" spans="2:5" x14ac:dyDescent="0.3">
      <c r="B92" s="38" t="s">
        <v>37</v>
      </c>
      <c r="C92" s="59"/>
      <c r="D92" s="66"/>
      <c r="E92" s="42"/>
    </row>
    <row r="93" spans="2:5" x14ac:dyDescent="0.3">
      <c r="B93" s="38" t="s">
        <v>37</v>
      </c>
      <c r="C93" s="59"/>
      <c r="D93" s="66"/>
      <c r="E93" s="42"/>
    </row>
    <row r="94" spans="2:5" x14ac:dyDescent="0.3">
      <c r="B94" s="38" t="s">
        <v>37</v>
      </c>
      <c r="C94" s="59"/>
      <c r="D94" s="66"/>
      <c r="E94" s="42"/>
    </row>
    <row r="95" spans="2:5" x14ac:dyDescent="0.3">
      <c r="B95" s="38" t="s">
        <v>37</v>
      </c>
      <c r="C95" s="59"/>
      <c r="D95" s="66"/>
      <c r="E95" s="42"/>
    </row>
    <row r="96" spans="2:5" x14ac:dyDescent="0.3">
      <c r="B96" s="38" t="s">
        <v>37</v>
      </c>
      <c r="C96" s="59"/>
      <c r="D96" s="66"/>
      <c r="E96" s="42"/>
    </row>
    <row r="97" spans="2:5" ht="15" thickBot="1" x14ac:dyDescent="0.35">
      <c r="B97" s="40" t="s">
        <v>37</v>
      </c>
      <c r="C97" s="67"/>
      <c r="D97" s="41"/>
      <c r="E97" s="45"/>
    </row>
    <row r="98" spans="2:5" ht="15" thickBot="1" x14ac:dyDescent="0.35">
      <c r="B98" s="4" t="s">
        <v>22</v>
      </c>
      <c r="C98" s="5"/>
      <c r="D98" s="6"/>
      <c r="E98" s="23">
        <f>SUM(E81:E97)</f>
        <v>0</v>
      </c>
    </row>
    <row r="99" spans="2:5" ht="9" customHeight="1" x14ac:dyDescent="0.3"/>
  </sheetData>
  <sheetProtection algorithmName="SHA-512" hashValue="zKZ3Lqk+sp9e2CTUGHTem7ik72VHxkXl0iyPTPKsCpUhsVoPihktPFJ7oUPuctaKbKT3M820dRM+Du75nNeiaQ==" saltValue="l671VLCqdVXnN659y52uhQ==" spinCount="100000" sheet="1" insertRows="0"/>
  <pageMargins left="0.7" right="0.7" top="0.75" bottom="0.75" header="0.3" footer="0.3"/>
  <pageSetup fitToHeight="0" orientation="portrait" r:id="rId1"/>
  <rowBreaks count="1" manualBreakCount="1">
    <brk id="75" min="1" max="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7:E14"/>
  <sheetViews>
    <sheetView workbookViewId="0">
      <selection activeCell="C19" sqref="C19"/>
    </sheetView>
  </sheetViews>
  <sheetFormatPr defaultRowHeight="14.4" x14ac:dyDescent="0.3"/>
  <cols>
    <col min="1" max="1" width="3" customWidth="1"/>
    <col min="2" max="2" width="5" customWidth="1"/>
    <col min="3" max="3" width="60.6640625" customWidth="1"/>
    <col min="4" max="4" width="106.88671875" customWidth="1"/>
    <col min="5" max="5" width="10.6640625" hidden="1" customWidth="1"/>
    <col min="6" max="6" width="9.6640625" bestFit="1" customWidth="1"/>
  </cols>
  <sheetData>
    <row r="7" spans="1:4" x14ac:dyDescent="0.3">
      <c r="D7" s="1"/>
    </row>
    <row r="8" spans="1:4" x14ac:dyDescent="0.3">
      <c r="A8" s="71" t="s">
        <v>55</v>
      </c>
      <c r="D8" s="1"/>
    </row>
    <row r="9" spans="1:4" x14ac:dyDescent="0.3">
      <c r="A9" s="71"/>
      <c r="D9" s="1"/>
    </row>
    <row r="10" spans="1:4" x14ac:dyDescent="0.3">
      <c r="B10" t="s">
        <v>56</v>
      </c>
      <c r="D10" s="1" t="str">
        <f>IF(ROUND(Begroting!E51,0)-ROUND(Begroting!E75,0)=0, "OK", "!Waarschuwing - De begroting is niet in evenwicht voor deze fase")</f>
        <v>OK</v>
      </c>
    </row>
    <row r="11" spans="1:4" x14ac:dyDescent="0.3">
      <c r="D11" s="1"/>
    </row>
    <row r="12" spans="1:4" x14ac:dyDescent="0.3">
      <c r="B12" t="s">
        <v>57</v>
      </c>
      <c r="D12" s="72" t="e">
        <f>IF((Begroting!C28/Begroting!E19)&gt;0.05,"Opgelet, het aantal presentexemplaren ligt hoger dan 5% van de totale oplage. Gelieve toe te lichten waarom het aantal presentexemplaren hoger ligt dan dit percentage.", "OK")</f>
        <v>#DIV/0!</v>
      </c>
    </row>
    <row r="14" spans="1:4" x14ac:dyDescent="0.3">
      <c r="B14" t="s">
        <v>23</v>
      </c>
      <c r="D14" s="72" t="e">
        <f>IF((Begroting!C30/Begroting!E19)&gt;0.2,"Opgelet, de voorziene restoplage ligt hoger dan 20% van de totale oplage. Gelieve toe te lichten waarom de restoplage hoger ligt dan dit percentage.", "OK")</f>
        <v>#DIV/0!</v>
      </c>
    </row>
  </sheetData>
  <sheetProtection algorithmName="SHA-512" hashValue="Qg0Av3KLyORGz3zUgquXAQnvwrLMB7kDXxiDZD9AhbUlQ6s2wVQVDTDW+1RF/HTXTHlPjsVkq7UjdkyY/r8iHQ==" saltValue="eHh/82hhgk5+MRe8oanGQA==" spinCount="100000" sheet="1" objects="1" scenarios="1"/>
  <pageMargins left="0.7" right="0.7" top="0.75" bottom="0.75" header="0.3" footer="0.3"/>
  <pageSetup paperSize="9"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5A52285ADEA54CBCAD1E761294A5B5" ma:contentTypeVersion="11" ma:contentTypeDescription="Een nieuw document maken." ma:contentTypeScope="" ma:versionID="9ae3fd6698d29c41cb87f414dccb4591">
  <xsd:schema xmlns:xsd="http://www.w3.org/2001/XMLSchema" xmlns:xs="http://www.w3.org/2001/XMLSchema" xmlns:p="http://schemas.microsoft.com/office/2006/metadata/properties" xmlns:ns3="1cfc264e-087b-465b-a09f-914583c00984" xmlns:ns4="d14aafb2-6b43-418b-8a65-a97e77fd2c84" targetNamespace="http://schemas.microsoft.com/office/2006/metadata/properties" ma:root="true" ma:fieldsID="6679a6299de48e352d5f096c6abfa372" ns3:_="" ns4:_="">
    <xsd:import namespace="1cfc264e-087b-465b-a09f-914583c00984"/>
    <xsd:import namespace="d14aafb2-6b43-418b-8a65-a97e77fd2c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fc264e-087b-465b-a09f-914583c00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aafb2-6b43-418b-8a65-a97e77fd2c8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F3D9EF-CA3B-4F2E-937C-AF17CE76C6D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1A7A96B-994C-4541-926C-AD5FEEA4E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921625-CB89-419A-A954-8B9065AE3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fc264e-087b-465b-a09f-914583c00984"/>
    <ds:schemaRef ds:uri="d14aafb2-6b43-418b-8a65-a97e77fd2c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C739984-3F0F-4866-97B6-DBF239C175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cfc264e-087b-465b-a09f-914583c00984"/>
    <ds:schemaRef ds:uri="d14aafb2-6b43-418b-8a65-a97e77fd2c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infoblad</vt:lpstr>
      <vt:lpstr>Begroting</vt:lpstr>
      <vt:lpstr>Controleblad</vt:lpstr>
      <vt:lpstr>Begroting!Afdrukbereik</vt:lpstr>
      <vt:lpstr>Controleblad!Afdrukbereik</vt:lpstr>
      <vt:lpstr>infoblad!Afdrukbereik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20170207_PS_Projectbegroting_NPCEP.xls</dc:title>
  <dc:subject/>
  <dc:creator>Unknown</dc:creator>
  <cp:keywords/>
  <dc:description/>
  <cp:lastModifiedBy>D'Haene, Pauline</cp:lastModifiedBy>
  <cp:revision/>
  <dcterms:created xsi:type="dcterms:W3CDTF">2011-03-09T12:13:26Z</dcterms:created>
  <dcterms:modified xsi:type="dcterms:W3CDTF">2020-07-10T12:57:56Z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aar">
    <vt:lpwstr/>
  </property>
  <property fmtid="{D5CDD505-2E9C-101B-9397-08002B2CF9AE}" pid="3" name="Datum">
    <vt:lpwstr/>
  </property>
  <property fmtid="{D5CDD505-2E9C-101B-9397-08002B2CF9AE}" pid="4" name="BronLibrary">
    <vt:lpwstr>Procedureopvolging</vt:lpwstr>
  </property>
  <property fmtid="{D5CDD505-2E9C-101B-9397-08002B2CF9AE}" pid="5" name="display_urn:schemas-microsoft-com:office:office#Editor">
    <vt:lpwstr>Waer Inge</vt:lpwstr>
  </property>
  <property fmtid="{D5CDD505-2E9C-101B-9397-08002B2CF9AE}" pid="6" name="Order">
    <vt:lpwstr>100.000000000000</vt:lpwstr>
  </property>
  <property fmtid="{D5CDD505-2E9C-101B-9397-08002B2CF9AE}" pid="7" name="Periode">
    <vt:lpwstr/>
  </property>
  <property fmtid="{D5CDD505-2E9C-101B-9397-08002B2CF9AE}" pid="8" name="CategoryDescription">
    <vt:lpwstr/>
  </property>
  <property fmtid="{D5CDD505-2E9C-101B-9397-08002B2CF9AE}" pid="9" name="display_urn:schemas-microsoft-com:office:office#Author">
    <vt:lpwstr>Waer Inge</vt:lpwstr>
  </property>
  <property fmtid="{D5CDD505-2E9C-101B-9397-08002B2CF9AE}" pid="10" name="Overlegmoment">
    <vt:lpwstr/>
  </property>
  <property fmtid="{D5CDD505-2E9C-101B-9397-08002B2CF9AE}" pid="11" name="Meta_CEO">
    <vt:lpwstr/>
  </property>
  <property fmtid="{D5CDD505-2E9C-101B-9397-08002B2CF9AE}" pid="12" name="_dlc_DocId">
    <vt:lpwstr>Z26JANZACHQK-1018177568-2521</vt:lpwstr>
  </property>
  <property fmtid="{D5CDD505-2E9C-101B-9397-08002B2CF9AE}" pid="13" name="Maptype">
    <vt:lpwstr/>
  </property>
  <property fmtid="{D5CDD505-2E9C-101B-9397-08002B2CF9AE}" pid="14" name="cc93c57fc22249a99a441c25a9a2eb11">
    <vt:lpwstr/>
  </property>
  <property fmtid="{D5CDD505-2E9C-101B-9397-08002B2CF9AE}" pid="15" name="_dlc_DocIdItemGuid">
    <vt:lpwstr>d6ba6ab3-392c-4482-86d9-cbfd17ce15e7</vt:lpwstr>
  </property>
  <property fmtid="{D5CDD505-2E9C-101B-9397-08002B2CF9AE}" pid="16" name="_dlc_DocIdUrl">
    <vt:lpwstr>https://vlaamseoverheid.sharepoint.com/sites/cultuur/ceo/_layouts/15/DocIdRedir.aspx?ID=Z26JANZACHQK-1018177568-2521, Z26JANZACHQK-1018177568-2521</vt:lpwstr>
  </property>
  <property fmtid="{D5CDD505-2E9C-101B-9397-08002B2CF9AE}" pid="17" name="TaxCatchAll">
    <vt:lpwstr/>
  </property>
  <property fmtid="{D5CDD505-2E9C-101B-9397-08002B2CF9AE}" pid="18" name="ContentTypeId">
    <vt:lpwstr>0x010100B15A52285ADEA54CBCAD1E761294A5B5</vt:lpwstr>
  </property>
</Properties>
</file>