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vlaamseoverheid-my.sharepoint.com/personal/pauline_dhaene_vlaanderen_be/Documents/Communicatie/Cultureel Erfgoed/nieuwe website/"/>
    </mc:Choice>
  </mc:AlternateContent>
  <xr:revisionPtr revIDLastSave="0" documentId="8_{D1044EC3-C6D8-4F7E-B937-5A5FFBDD278C}" xr6:coauthVersionLast="44" xr6:coauthVersionMax="44" xr10:uidLastSave="{00000000-0000-0000-0000-000000000000}"/>
  <bookViews>
    <workbookView xWindow="-108" yWindow="-108" windowWidth="23256" windowHeight="12576" tabRatio="814" xr2:uid="{00000000-000D-0000-FFFF-FFFF00000000}"/>
  </bookViews>
  <sheets>
    <sheet name="infoblad" sheetId="1" r:id="rId1"/>
    <sheet name="begroting (gestandaardiseerd)" sheetId="2" r:id="rId2"/>
    <sheet name="begroting (eigen stramien)" sheetId="8" r:id="rId3"/>
    <sheet name="eigen inbreng" sheetId="10" r:id="rId4"/>
    <sheet name="personeelsgegevens" sheetId="3" r:id="rId5"/>
    <sheet name="samenvatting" sheetId="9" r:id="rId6"/>
  </sheets>
  <definedNames>
    <definedName name="_xlnm._FilterDatabase" localSheetId="0" hidden="1">infoblad!$B$9:$D$11</definedName>
    <definedName name="_xlnm._FilterDatabase" localSheetId="4" hidden="1">personeelsgegevens!#REF!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Q13" i="10"/>
  <c r="P13" i="10"/>
  <c r="O13" i="10"/>
  <c r="N13" i="10"/>
  <c r="M13" i="10"/>
  <c r="L13" i="10"/>
  <c r="K13" i="10"/>
  <c r="J13" i="10"/>
  <c r="I13" i="10"/>
  <c r="H13" i="10"/>
  <c r="G13" i="10"/>
  <c r="D13" i="10"/>
  <c r="C13" i="10"/>
  <c r="D37" i="10"/>
  <c r="G37" i="10"/>
  <c r="I37" i="10"/>
  <c r="Q37" i="10"/>
  <c r="P37" i="10"/>
  <c r="O37" i="10"/>
  <c r="N37" i="10"/>
  <c r="M37" i="10"/>
  <c r="L37" i="10"/>
  <c r="K37" i="10"/>
  <c r="J37" i="10"/>
  <c r="H37" i="10"/>
  <c r="C37" i="10"/>
  <c r="F37" i="10"/>
  <c r="AO13" i="3"/>
  <c r="AO14" i="3"/>
  <c r="AO15" i="3"/>
  <c r="AO12" i="3"/>
  <c r="AN13" i="3"/>
  <c r="AN14" i="3"/>
  <c r="AN15" i="3"/>
  <c r="AN12" i="3"/>
  <c r="AN44" i="2"/>
  <c r="AN45" i="2"/>
  <c r="AN46" i="2"/>
  <c r="AN47" i="2"/>
  <c r="AN48" i="2"/>
  <c r="AN49" i="2"/>
  <c r="AN50" i="2"/>
  <c r="AN51" i="2"/>
  <c r="AN52" i="2"/>
  <c r="AN53" i="2"/>
  <c r="AN54" i="2"/>
  <c r="N55" i="2"/>
  <c r="O55" i="2"/>
  <c r="R55" i="2"/>
  <c r="S55" i="2"/>
  <c r="V55" i="2"/>
  <c r="W55" i="2"/>
  <c r="Z55" i="2"/>
  <c r="AA55" i="2"/>
  <c r="AD55" i="2"/>
  <c r="AE55" i="2"/>
  <c r="AH55" i="2"/>
  <c r="AI55" i="2"/>
  <c r="AN55" i="2"/>
  <c r="AN56" i="2"/>
  <c r="AN57" i="2"/>
  <c r="AN58" i="2"/>
  <c r="AN59" i="2"/>
  <c r="AN60" i="2"/>
  <c r="AN61" i="2"/>
  <c r="AN62" i="2"/>
  <c r="AN63" i="2"/>
  <c r="AN64" i="2"/>
  <c r="AN65" i="2"/>
  <c r="N43" i="2"/>
  <c r="O43" i="2"/>
  <c r="R43" i="2"/>
  <c r="S43" i="2"/>
  <c r="V43" i="2"/>
  <c r="W43" i="2"/>
  <c r="Z43" i="2"/>
  <c r="AA43" i="2"/>
  <c r="AD43" i="2"/>
  <c r="AE43" i="2"/>
  <c r="AH43" i="2"/>
  <c r="AI43" i="2"/>
  <c r="AN43" i="2"/>
  <c r="AM44" i="2"/>
  <c r="AM45" i="2"/>
  <c r="AM46" i="2"/>
  <c r="AM47" i="2"/>
  <c r="AM48" i="2"/>
  <c r="AM49" i="2"/>
  <c r="AM50" i="2"/>
  <c r="AM51" i="2"/>
  <c r="AM52" i="2"/>
  <c r="AM53" i="2"/>
  <c r="AM54" i="2"/>
  <c r="L55" i="2"/>
  <c r="M55" i="2"/>
  <c r="P55" i="2"/>
  <c r="Q55" i="2"/>
  <c r="T55" i="2"/>
  <c r="U55" i="2"/>
  <c r="X55" i="2"/>
  <c r="Y55" i="2"/>
  <c r="AB55" i="2"/>
  <c r="AC55" i="2"/>
  <c r="AF55" i="2"/>
  <c r="AG55" i="2"/>
  <c r="AM55" i="2"/>
  <c r="AM56" i="2"/>
  <c r="AM57" i="2"/>
  <c r="AM58" i="2"/>
  <c r="AM59" i="2"/>
  <c r="AM60" i="2"/>
  <c r="AM61" i="2"/>
  <c r="AM62" i="2"/>
  <c r="AM63" i="2"/>
  <c r="AM64" i="2"/>
  <c r="AM65" i="2"/>
  <c r="L43" i="2"/>
  <c r="M43" i="2"/>
  <c r="P43" i="2"/>
  <c r="Q43" i="2"/>
  <c r="T43" i="2"/>
  <c r="U43" i="2"/>
  <c r="X43" i="2"/>
  <c r="Y43" i="2"/>
  <c r="AB43" i="2"/>
  <c r="AC43" i="2"/>
  <c r="AF43" i="2"/>
  <c r="AG43" i="2"/>
  <c r="AM43" i="2"/>
  <c r="AN16" i="2"/>
  <c r="AN17" i="2"/>
  <c r="N18" i="2"/>
  <c r="O18" i="2"/>
  <c r="R18" i="2"/>
  <c r="S18" i="2"/>
  <c r="V18" i="2"/>
  <c r="W18" i="2"/>
  <c r="Z18" i="2"/>
  <c r="AA18" i="2"/>
  <c r="AD18" i="2"/>
  <c r="AE18" i="2"/>
  <c r="AH18" i="2"/>
  <c r="AI18" i="2"/>
  <c r="AN18" i="2"/>
  <c r="AN19" i="2"/>
  <c r="AN20" i="2"/>
  <c r="AN21" i="2"/>
  <c r="AN22" i="2"/>
  <c r="AN24" i="2"/>
  <c r="AN25" i="2"/>
  <c r="N26" i="2"/>
  <c r="O26" i="2"/>
  <c r="R26" i="2"/>
  <c r="S26" i="2"/>
  <c r="V26" i="2"/>
  <c r="W26" i="2"/>
  <c r="Z26" i="2"/>
  <c r="AA26" i="2"/>
  <c r="AD26" i="2"/>
  <c r="AE26" i="2"/>
  <c r="AH26" i="2"/>
  <c r="AI26" i="2"/>
  <c r="AN26" i="2"/>
  <c r="AN27" i="2"/>
  <c r="AN28" i="2"/>
  <c r="AN29" i="2"/>
  <c r="N30" i="2"/>
  <c r="O30" i="2"/>
  <c r="R30" i="2"/>
  <c r="S30" i="2"/>
  <c r="V30" i="2"/>
  <c r="W30" i="2"/>
  <c r="Z30" i="2"/>
  <c r="AA30" i="2"/>
  <c r="AD30" i="2"/>
  <c r="AE30" i="2"/>
  <c r="AH30" i="2"/>
  <c r="AI30" i="2"/>
  <c r="AN30" i="2"/>
  <c r="AN31" i="2"/>
  <c r="AN32" i="2"/>
  <c r="AN33" i="2"/>
  <c r="AN34" i="2"/>
  <c r="AN35" i="2"/>
  <c r="AN36" i="2"/>
  <c r="N37" i="2"/>
  <c r="O37" i="2"/>
  <c r="R37" i="2"/>
  <c r="S37" i="2"/>
  <c r="V37" i="2"/>
  <c r="W37" i="2"/>
  <c r="Z37" i="2"/>
  <c r="AA37" i="2"/>
  <c r="AD37" i="2"/>
  <c r="AE37" i="2"/>
  <c r="AH37" i="2"/>
  <c r="AI37" i="2"/>
  <c r="AN37" i="2"/>
  <c r="AN38" i="2"/>
  <c r="AN15" i="2"/>
  <c r="L18" i="2"/>
  <c r="L26" i="2"/>
  <c r="M18" i="2"/>
  <c r="M26" i="2"/>
  <c r="P18" i="2"/>
  <c r="P26" i="2"/>
  <c r="Q18" i="2"/>
  <c r="Q26" i="2"/>
  <c r="T18" i="2"/>
  <c r="T26" i="2"/>
  <c r="U18" i="2"/>
  <c r="U26" i="2"/>
  <c r="X18" i="2"/>
  <c r="X26" i="2"/>
  <c r="Y18" i="2"/>
  <c r="Y26" i="2"/>
  <c r="AB18" i="2"/>
  <c r="AB26" i="2"/>
  <c r="AC18" i="2"/>
  <c r="AC26" i="2"/>
  <c r="AF18" i="2"/>
  <c r="AF26" i="2"/>
  <c r="AG18" i="2"/>
  <c r="AG26" i="2"/>
  <c r="AM26" i="2"/>
  <c r="AM27" i="2"/>
  <c r="AM28" i="2"/>
  <c r="AM29" i="2"/>
  <c r="L30" i="2"/>
  <c r="M30" i="2"/>
  <c r="P30" i="2"/>
  <c r="Q30" i="2"/>
  <c r="T30" i="2"/>
  <c r="U30" i="2"/>
  <c r="X30" i="2"/>
  <c r="Y30" i="2"/>
  <c r="AB30" i="2"/>
  <c r="AC30" i="2"/>
  <c r="AF30" i="2"/>
  <c r="AG30" i="2"/>
  <c r="AM30" i="2"/>
  <c r="AM31" i="2"/>
  <c r="AM32" i="2"/>
  <c r="AM33" i="2"/>
  <c r="AM34" i="2"/>
  <c r="AM35" i="2"/>
  <c r="AM36" i="2"/>
  <c r="L37" i="2"/>
  <c r="M37" i="2"/>
  <c r="P37" i="2"/>
  <c r="Q37" i="2"/>
  <c r="T37" i="2"/>
  <c r="U37" i="2"/>
  <c r="X37" i="2"/>
  <c r="Y37" i="2"/>
  <c r="AB37" i="2"/>
  <c r="AC37" i="2"/>
  <c r="AF37" i="2"/>
  <c r="AG37" i="2"/>
  <c r="AM37" i="2"/>
  <c r="AM38" i="2"/>
  <c r="AM16" i="2"/>
  <c r="AM17" i="2"/>
  <c r="AM18" i="2"/>
  <c r="AM19" i="2"/>
  <c r="AM20" i="2"/>
  <c r="AM21" i="2"/>
  <c r="AM22" i="2"/>
  <c r="AM24" i="2"/>
  <c r="AM25" i="2"/>
  <c r="AM15" i="2"/>
  <c r="AF16" i="3"/>
  <c r="AE16" i="3"/>
  <c r="AD16" i="3"/>
  <c r="AC16" i="3"/>
  <c r="AE42" i="2"/>
  <c r="AD42" i="2"/>
  <c r="AC42" i="2"/>
  <c r="AB42" i="2"/>
  <c r="AD41" i="2"/>
  <c r="AB41" i="2"/>
  <c r="AB40" i="2"/>
  <c r="AP41" i="2"/>
  <c r="AO41" i="2"/>
  <c r="AN41" i="2"/>
  <c r="AM41" i="2"/>
  <c r="AL41" i="2"/>
  <c r="AK41" i="2"/>
  <c r="E9" i="9"/>
  <c r="G9" i="9"/>
  <c r="D9" i="9"/>
  <c r="D13" i="9"/>
  <c r="D16" i="9"/>
  <c r="E16" i="9"/>
  <c r="E14" i="9"/>
  <c r="D14" i="9"/>
  <c r="AM12" i="3"/>
  <c r="AQ12" i="3"/>
  <c r="AM14" i="3"/>
  <c r="AQ14" i="3"/>
  <c r="AM13" i="3"/>
  <c r="AQ13" i="3"/>
  <c r="AM15" i="3"/>
  <c r="AQ15" i="3"/>
  <c r="AQ16" i="3"/>
  <c r="AL12" i="3"/>
  <c r="AP12" i="3"/>
  <c r="AL13" i="3"/>
  <c r="AP13" i="3"/>
  <c r="AL14" i="3"/>
  <c r="AP14" i="3"/>
  <c r="AL15" i="3"/>
  <c r="AP15" i="3"/>
  <c r="AL16" i="3"/>
  <c r="AJ16" i="3"/>
  <c r="AI16" i="3"/>
  <c r="AH16" i="3"/>
  <c r="AG16" i="3"/>
  <c r="AB16" i="3"/>
  <c r="AA16" i="3"/>
  <c r="Z16" i="3"/>
  <c r="Y16" i="3"/>
  <c r="X16" i="3"/>
  <c r="W16" i="3"/>
  <c r="V16" i="3"/>
  <c r="U16" i="3"/>
  <c r="T16" i="3"/>
  <c r="S16" i="3"/>
  <c r="R16" i="3"/>
  <c r="Q16" i="3"/>
  <c r="P16" i="3"/>
  <c r="O16" i="3"/>
  <c r="N16" i="3"/>
  <c r="M16" i="3"/>
  <c r="K16" i="3"/>
  <c r="J16" i="3"/>
  <c r="I16" i="3"/>
  <c r="H16" i="3"/>
  <c r="G16" i="3"/>
  <c r="F16" i="3"/>
  <c r="E16" i="3"/>
  <c r="D16" i="3"/>
  <c r="AL44" i="2"/>
  <c r="AP44" i="2"/>
  <c r="AL48" i="2"/>
  <c r="AP48" i="2"/>
  <c r="AL52" i="2"/>
  <c r="AP52" i="2"/>
  <c r="AL56" i="2"/>
  <c r="AP56" i="2"/>
  <c r="AL60" i="2"/>
  <c r="AP60" i="2"/>
  <c r="AL64" i="2"/>
  <c r="AP64" i="2"/>
  <c r="AK46" i="2"/>
  <c r="AO46" i="2"/>
  <c r="AK50" i="2"/>
  <c r="AO50" i="2"/>
  <c r="AK54" i="2"/>
  <c r="AO54" i="2"/>
  <c r="AK59" i="2"/>
  <c r="AO59" i="2"/>
  <c r="AK61" i="2"/>
  <c r="AO61" i="2"/>
  <c r="AK65" i="2"/>
  <c r="AO65" i="2"/>
  <c r="AL16" i="2"/>
  <c r="AP16" i="2"/>
  <c r="AL17" i="2"/>
  <c r="AP17" i="2"/>
  <c r="AL20" i="2"/>
  <c r="AP20" i="2"/>
  <c r="AL21" i="2"/>
  <c r="AP21" i="2"/>
  <c r="AL25" i="2"/>
  <c r="AP25" i="2"/>
  <c r="AL34" i="2"/>
  <c r="AP34" i="2"/>
  <c r="AL38" i="2"/>
  <c r="AP38" i="2"/>
  <c r="AK19" i="2"/>
  <c r="AO19" i="2"/>
  <c r="AK24" i="2"/>
  <c r="AO24" i="2"/>
  <c r="AL45" i="2"/>
  <c r="AP45" i="2"/>
  <c r="AL46" i="2"/>
  <c r="AP46" i="2"/>
  <c r="AL49" i="2"/>
  <c r="AP49" i="2"/>
  <c r="AL50" i="2"/>
  <c r="AP50" i="2"/>
  <c r="AL53" i="2"/>
  <c r="AP53" i="2"/>
  <c r="AL54" i="2"/>
  <c r="AP54" i="2"/>
  <c r="AL57" i="2"/>
  <c r="AP57" i="2"/>
  <c r="AL58" i="2"/>
  <c r="AP58" i="2"/>
  <c r="AL61" i="2"/>
  <c r="AP61" i="2"/>
  <c r="AL62" i="2"/>
  <c r="AP62" i="2"/>
  <c r="AL65" i="2"/>
  <c r="AP65" i="2"/>
  <c r="AL19" i="2"/>
  <c r="AP19" i="2"/>
  <c r="AL22" i="2"/>
  <c r="AP22" i="2"/>
  <c r="AL24" i="2"/>
  <c r="AP24" i="2"/>
  <c r="AL27" i="2"/>
  <c r="AP27" i="2"/>
  <c r="AL28" i="2"/>
  <c r="AP28" i="2"/>
  <c r="AL31" i="2"/>
  <c r="AP31" i="2"/>
  <c r="AL32" i="2"/>
  <c r="AP32" i="2"/>
  <c r="AL33" i="2"/>
  <c r="AP33" i="2"/>
  <c r="AL35" i="2"/>
  <c r="AP35" i="2"/>
  <c r="AL36" i="2"/>
  <c r="AP36" i="2"/>
  <c r="AK44" i="2"/>
  <c r="AO44" i="2"/>
  <c r="AK47" i="2"/>
  <c r="AO47" i="2"/>
  <c r="AK48" i="2"/>
  <c r="AO48" i="2"/>
  <c r="AK49" i="2"/>
  <c r="AO49" i="2"/>
  <c r="AK51" i="2"/>
  <c r="AO51" i="2"/>
  <c r="AK52" i="2"/>
  <c r="AO52" i="2"/>
  <c r="AK53" i="2"/>
  <c r="AO53" i="2"/>
  <c r="AK56" i="2"/>
  <c r="AO56" i="2"/>
  <c r="AK57" i="2"/>
  <c r="AO57" i="2"/>
  <c r="AK58" i="2"/>
  <c r="AO58" i="2"/>
  <c r="AK62" i="2"/>
  <c r="AO62" i="2"/>
  <c r="AK63" i="2"/>
  <c r="AO63" i="2"/>
  <c r="AK64" i="2"/>
  <c r="AO64" i="2"/>
  <c r="AK16" i="2"/>
  <c r="AO16" i="2"/>
  <c r="AK17" i="2"/>
  <c r="AO17" i="2"/>
  <c r="AK21" i="2"/>
  <c r="AO21" i="2"/>
  <c r="AK22" i="2"/>
  <c r="AO22" i="2"/>
  <c r="AK25" i="2"/>
  <c r="AO25" i="2"/>
  <c r="AK27" i="2"/>
  <c r="AO27" i="2"/>
  <c r="AK28" i="2"/>
  <c r="AO28" i="2"/>
  <c r="AK29" i="2"/>
  <c r="AO29" i="2"/>
  <c r="G30" i="2"/>
  <c r="H30" i="2"/>
  <c r="AK30" i="2"/>
  <c r="AO30" i="2"/>
  <c r="AK31" i="2"/>
  <c r="AO31" i="2"/>
  <c r="AK32" i="2"/>
  <c r="AO32" i="2"/>
  <c r="AK33" i="2"/>
  <c r="AO33" i="2"/>
  <c r="AK34" i="2"/>
  <c r="AO34" i="2"/>
  <c r="AK35" i="2"/>
  <c r="AO35" i="2"/>
  <c r="AK36" i="2"/>
  <c r="AO36" i="2"/>
  <c r="AK38" i="2"/>
  <c r="AO38" i="2"/>
  <c r="AL15" i="2"/>
  <c r="AP15" i="2"/>
  <c r="AK15" i="2"/>
  <c r="AO15" i="2"/>
  <c r="AK45" i="2"/>
  <c r="AO45" i="2"/>
  <c r="AL47" i="2"/>
  <c r="AP47" i="2"/>
  <c r="AL51" i="2"/>
  <c r="AP51" i="2"/>
  <c r="I55" i="2"/>
  <c r="J55" i="2"/>
  <c r="AL55" i="2"/>
  <c r="AL59" i="2"/>
  <c r="AP59" i="2"/>
  <c r="AK60" i="2"/>
  <c r="AO60" i="2"/>
  <c r="AL63" i="2"/>
  <c r="AP63" i="2"/>
  <c r="G18" i="2"/>
  <c r="H18" i="2"/>
  <c r="AK18" i="2"/>
  <c r="H26" i="2"/>
  <c r="AK20" i="2"/>
  <c r="AO20" i="2"/>
  <c r="AL29" i="2"/>
  <c r="AP29" i="2"/>
  <c r="H18" i="1"/>
  <c r="AF40" i="2"/>
  <c r="X40" i="2"/>
  <c r="T40" i="2"/>
  <c r="P40" i="2"/>
  <c r="L40" i="2"/>
  <c r="G40" i="2"/>
  <c r="AI42" i="2"/>
  <c r="AH42" i="2"/>
  <c r="AG42" i="2"/>
  <c r="AF42" i="2"/>
  <c r="AH41" i="2"/>
  <c r="AF41" i="2"/>
  <c r="AA42" i="2"/>
  <c r="Z42" i="2"/>
  <c r="Y42" i="2"/>
  <c r="X42" i="2"/>
  <c r="Z41" i="2"/>
  <c r="X41" i="2"/>
  <c r="W42" i="2"/>
  <c r="V42" i="2"/>
  <c r="U42" i="2"/>
  <c r="T42" i="2"/>
  <c r="V41" i="2"/>
  <c r="T41" i="2"/>
  <c r="S42" i="2"/>
  <c r="R42" i="2"/>
  <c r="Q42" i="2"/>
  <c r="P42" i="2"/>
  <c r="R41" i="2"/>
  <c r="P41" i="2"/>
  <c r="AP55" i="2"/>
  <c r="I43" i="2"/>
  <c r="J43" i="2"/>
  <c r="AL43" i="2"/>
  <c r="O42" i="2"/>
  <c r="N42" i="2"/>
  <c r="M42" i="2"/>
  <c r="L42" i="2"/>
  <c r="N41" i="2"/>
  <c r="L41" i="2"/>
  <c r="I30" i="2"/>
  <c r="I37" i="2"/>
  <c r="J30" i="2"/>
  <c r="J37" i="2"/>
  <c r="I41" i="2"/>
  <c r="G41" i="2"/>
  <c r="I42" i="2"/>
  <c r="J18" i="2"/>
  <c r="J26" i="2"/>
  <c r="I18" i="2"/>
  <c r="AL18" i="2"/>
  <c r="J42" i="2"/>
  <c r="G42" i="2"/>
  <c r="G43" i="2"/>
  <c r="H43" i="2"/>
  <c r="AK43" i="2"/>
  <c r="G55" i="2"/>
  <c r="H55" i="2"/>
  <c r="AK55" i="2"/>
  <c r="H37" i="2"/>
  <c r="G37" i="2"/>
  <c r="AK37" i="2"/>
  <c r="G26" i="2"/>
  <c r="AK26" i="2"/>
  <c r="H42" i="2"/>
  <c r="AO55" i="2"/>
  <c r="AM16" i="3"/>
  <c r="AN16" i="3"/>
  <c r="AO16" i="3"/>
  <c r="I26" i="2"/>
  <c r="AL26" i="2"/>
  <c r="AP16" i="3"/>
  <c r="AO43" i="2"/>
  <c r="AO18" i="2"/>
  <c r="AP43" i="2"/>
  <c r="AP26" i="2"/>
  <c r="AP18" i="2"/>
  <c r="AL37" i="2"/>
  <c r="AP37" i="2"/>
  <c r="AO37" i="2"/>
  <c r="AL30" i="2"/>
  <c r="AP30" i="2"/>
  <c r="E18" i="9"/>
  <c r="D17" i="9"/>
  <c r="E13" i="9"/>
  <c r="E17" i="9"/>
  <c r="D18" i="9"/>
  <c r="AO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Kristof Vanden Bulcke</author>
    <author>Vanden Bulcke, Kristof</author>
  </authors>
  <commentList>
    <comment ref="B9" authorId="0" shapeId="0" xr:uid="{00000000-0006-0000-0000-000001000000}">
      <text>
        <r>
          <rPr>
            <sz val="9"/>
            <color indexed="81"/>
            <rFont val="Tahoma"/>
            <family val="2"/>
          </rPr>
          <t xml:space="preserve">Hiermee wordt de naam van het museum, archief enzovoort bedoeld - dat komt niet noodzakelijk overeen met een rechtspersoon.
</t>
        </r>
      </text>
    </comment>
    <comment ref="B13" authorId="0" shapeId="0" xr:uid="{00000000-0006-0000-0000-000002000000}">
      <text>
        <r>
          <rPr>
            <sz val="9"/>
            <color indexed="81"/>
            <rFont val="Tahoma"/>
            <family val="2"/>
          </rPr>
          <t xml:space="preserve">= de officiële naam van de rechtspersoon (vzw, gemeente, provincie, intercommunale …) die de subsidie aanvraagt
</t>
        </r>
      </text>
    </comment>
    <comment ref="C14" authorId="0" shapeId="0" xr:uid="{00000000-0006-0000-0000-000003000000}">
      <text>
        <r>
          <rPr>
            <sz val="9"/>
            <color indexed="81"/>
            <rFont val="Tahoma"/>
            <family val="2"/>
          </rPr>
          <t xml:space="preserve">Voorbeeld: binnen één rechtspersoon is naast een museum ook een cultureel archief ondergebracht.
Het is dan de bedoeling om een begroting op te maken die enkel betrekking heeft op het museum.
</t>
        </r>
      </text>
    </comment>
    <comment ref="B15" authorId="0" shapeId="0" xr:uid="{00000000-0006-0000-0000-000004000000}">
      <text>
        <r>
          <rPr>
            <sz val="9"/>
            <color indexed="81"/>
            <rFont val="Tahoma"/>
            <family val="2"/>
          </rPr>
          <t xml:space="preserve">Voorbeeld: bepaalde kosten van het museum worden gedragen door een vzw, andere door een gemeente.
</t>
        </r>
      </text>
    </comment>
    <comment ref="B27" authorId="1" shapeId="0" xr:uid="{E5154881-7EAC-4ACE-980C-17ED3286CB24}">
      <text>
        <r>
          <rPr>
            <sz val="9"/>
            <color indexed="81"/>
            <rFont val="Tahoma"/>
            <family val="2"/>
          </rPr>
          <t>Gelieve enkel de gemeenten te vermelden die deelnemen aan de aanvraag voor een regionale dienstverlenende rol.
Gemeenten die deel uitmaken van een intergemeentelijke samenwerkingsverband, maar niet deelnemen aan de aanvraag, neemt u hier dus niet 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Vanden Bulcke, Kristof</author>
    <author>Kristof Vanden Bulcke</author>
  </authors>
  <commentList>
    <comment ref="C23" authorId="0" shapeId="0" xr:uid="{C9F87414-FAB5-475E-A609-E7660C36A5D8}">
      <text>
        <r>
          <rPr>
            <sz val="9"/>
            <color indexed="81"/>
            <rFont val="Tahoma"/>
            <family val="2"/>
          </rPr>
          <t>Geef hier het bedrag aan subsidies dat er via het convenant wordt toegekend aan lokale cultureel-erfgoedactoren (licht dit ook toe in de toelichting bij de begroting).
Belangrijk: vanaf 2021 kan de werkingssubsidie van de Vlaamse Gemeenschap niet meer aangewend worden voor het lokaal ondersteuningsbeleid. Dit moet vanaf die datum dus gefinancierd worden met eigen middelen.</t>
        </r>
        <r>
          <rPr>
            <b/>
            <sz val="9"/>
            <color indexed="81"/>
            <rFont val="Tahoma"/>
            <family val="2"/>
          </rPr>
          <t xml:space="preserve">
</t>
        </r>
      </text>
    </comment>
    <comment ref="B38" authorId="1" shapeId="0" xr:uid="{00000000-0006-0000-0100-000001000000}">
      <text>
        <r>
          <rPr>
            <sz val="9"/>
            <color indexed="81"/>
            <rFont val="Tahoma"/>
            <family val="2"/>
          </rPr>
          <t xml:space="preserve">Hiermee wordt de rechtstreekse tussenkomst bedoeld door een inrichtende macht (bvb gemeente, provincie…) in de kost van de organisatie.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Vanden Bulcke, Kristof</author>
  </authors>
  <commentList>
    <comment ref="C14" authorId="0" shapeId="0" xr:uid="{00000000-0006-0000-0300-000001000000}">
      <text>
        <r>
          <rPr>
            <sz val="9"/>
            <color indexed="81"/>
            <rFont val="Tahoma"/>
            <family val="2"/>
          </rPr>
          <t xml:space="preserve">Het gaat hier over de </t>
        </r>
        <r>
          <rPr>
            <u/>
            <sz val="9"/>
            <color indexed="81"/>
            <rFont val="Tahoma"/>
            <family val="2"/>
          </rPr>
          <t>diplomavereiste van de functie</t>
        </r>
        <r>
          <rPr>
            <sz val="9"/>
            <color indexed="81"/>
            <rFont val="Tahoma"/>
            <family val="2"/>
          </rPr>
          <t xml:space="preserve">, die als basis geldt om een functie in een bepaald barema in te schalen.
Gelieve hier enkel de medewerkers meetellen die </t>
        </r>
        <r>
          <rPr>
            <u/>
            <sz val="9"/>
            <color indexed="81"/>
            <rFont val="Tahoma"/>
            <family val="2"/>
          </rPr>
          <t>een functie</t>
        </r>
        <r>
          <rPr>
            <sz val="9"/>
            <color indexed="81"/>
            <rFont val="Tahoma"/>
            <family val="2"/>
          </rPr>
          <t xml:space="preserve"> uitvoeren waarvoor een </t>
        </r>
        <r>
          <rPr>
            <u/>
            <sz val="9"/>
            <color indexed="81"/>
            <rFont val="Tahoma"/>
            <family val="2"/>
          </rPr>
          <t>diploma hoger onderwijs</t>
        </r>
        <r>
          <rPr>
            <sz val="9"/>
            <color indexed="81"/>
            <rFont val="Tahoma"/>
            <family val="2"/>
          </rPr>
          <t xml:space="preserve"> voor vereist is.
- medewerkers met een hoger diploma die een functie uitvoeren waar dit niet vereist is telt u niet mee.
- een functie met een diplomavereiste hoger onderwijs kan bekleed worden door een medewerker die niet over dit diploma beschikt indien deze persoon zijn of haar deskundigheid voor deze functie kan bewijzen.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Vanden Bulcke, Kristof</author>
  </authors>
  <commentList>
    <comment ref="C9" authorId="0" shapeId="0" xr:uid="{00000000-0006-0000-0400-000001000000}">
      <text>
        <r>
          <rPr>
            <sz val="9"/>
            <color indexed="81"/>
            <rFont val="Tahoma"/>
            <family val="2"/>
          </rPr>
          <t xml:space="preserve">Dit bedrag wordt overgenomen uit het blad 'begroting (gestandaardiseerd)'. 
</t>
        </r>
      </text>
    </comment>
    <comment ref="C10" authorId="0" shapeId="0" xr:uid="{00000000-0006-0000-0400-000002000000}">
      <text>
        <r>
          <rPr>
            <sz val="9"/>
            <color indexed="81"/>
            <rFont val="Tahoma"/>
            <family val="2"/>
          </rPr>
          <t>Gesco is een tewerkstellinssubsidie voor gesubsidieerde contractuelen. De Gesco-subsidies worden vanaf 2019 geïntegreerd met de werkingssubsidie op het Cultureelerfgoeddecreet.
Indien dit op uw organisatie van toepassing is, werd u daar schriftelijk van op de hoogte gebracht.</t>
        </r>
      </text>
    </comment>
    <comment ref="C11" authorId="0" shapeId="0" xr:uid="{00000000-0006-0000-0400-000003000000}">
      <text>
        <r>
          <rPr>
            <sz val="9"/>
            <color indexed="81"/>
            <rFont val="Tahoma"/>
            <family val="2"/>
          </rPr>
          <t>Aanvullende subsidies voor tewerkstelling zijn tewerkstellingssubsidies voor voormalige DAC-werknemers. De aanvullende subsidies voor tewerkstelling bij erkende musea op het grondgebied kunnen vanaf 2021 geïntegreerd worden met de werkingssubsidie op het Cultureelerfgoeddecreet.
Indien dit op uw organisatie van toepassing is, werd u daar schriftelijk van op de hoogte gebracht.</t>
        </r>
      </text>
    </comment>
    <comment ref="C12" authorId="0" shapeId="0" xr:uid="{00000000-0006-0000-0400-000004000000}">
      <text>
        <r>
          <rPr>
            <sz val="9"/>
            <color indexed="81"/>
            <rFont val="Tahoma"/>
            <family val="2"/>
          </rPr>
          <t>De structurele subsidies van de provincies worden in 2018 verdergezet door de Vlaamse overhied. Vanaf 2019 worden deze geïntegreerd met de werkingssubsidie op het Cultureelerfgoeddecreet.
Het gaat hier enerzijds de werkingsubsidies voor regionale indeling, anderzijds ook over andere vormen van structurele subsidiëring.
Op de website van het departement www.cjsm.be kunt u een overzicht per provincie vinden van de strucrele subsidies van de provincies die gecontinueerd worden:
Start &gt; Over het beleidsdomein &gt; Organisatie &gt; Afslanking provincies &gt; Stand van zaken afslanking provincies</t>
        </r>
      </text>
    </comment>
    <comment ref="C14" authorId="0" shapeId="0" xr:uid="{00000000-0006-0000-0400-000005000000}">
      <text>
        <r>
          <rPr>
            <sz val="9"/>
            <color indexed="81"/>
            <rFont val="Tahoma"/>
            <family val="2"/>
          </rPr>
          <t xml:space="preserve">Dit veld berekent de gevraagde subsdidie zonder (eventueel met indexering) op basis van de bedragen opgegeven in het tabblad 'begroting (gestandaardiseerd)'. 
</t>
        </r>
      </text>
    </comment>
    <comment ref="C15" authorId="0" shapeId="0" xr:uid="{00000000-0006-0000-0400-000006000000}">
      <text>
        <r>
          <rPr>
            <sz val="9"/>
            <color indexed="81"/>
            <rFont val="Tahoma"/>
            <family val="2"/>
          </rPr>
          <t>Indien u de bedragen in de begroting geïndexeerd hebt, vult u hier het bedrag (percentage) van de indexatie in.
Indine u de bedragen in de begroting niet geïndexeerd hebt, vult u "0" in.</t>
        </r>
      </text>
    </comment>
    <comment ref="C16" authorId="0" shapeId="0" xr:uid="{00000000-0006-0000-0400-000007000000}">
      <text>
        <r>
          <rPr>
            <sz val="9"/>
            <color indexed="81"/>
            <rFont val="Tahoma"/>
            <family val="2"/>
          </rPr>
          <t>Dit veld berekent de gevraagde subsdidie zonder indexering op basis van de bedragen opgegeven in het tabblad 'begroting (gestandaardiseerd)'. 
Aangezien de werkingssubsidie automatisch wordt geïndexeerd wordt dit beschouwd als de gevraagde subsidie vanaf 2019.</t>
        </r>
        <r>
          <rPr>
            <sz val="9"/>
            <color indexed="81"/>
            <rFont val="Tahoma"/>
            <family val="2"/>
          </rPr>
          <t xml:space="preserve">
</t>
        </r>
      </text>
    </comment>
    <comment ref="C18" authorId="0" shapeId="0" xr:uid="{D28B77BF-658D-4D16-9D02-0F9A0C8A1A31}">
      <text>
        <r>
          <rPr>
            <sz val="9"/>
            <color indexed="81"/>
            <rFont val="Tahoma"/>
            <family val="2"/>
          </rPr>
          <t>Dit veld berekent de gemiddelde werkingskost op basis van de bedragen opgegeven in het tabblad 'begroting (gestandaardiseerd)'.</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<sst xmlns="http://schemas.openxmlformats.org/spreadsheetml/2006/main" count="302" uniqueCount="117">
  <si>
    <t>Aanvraag werkingssubsidies</t>
  </si>
  <si>
    <t>Naam van de organisatie:</t>
  </si>
  <si>
    <t>(naam organisatie)</t>
  </si>
  <si>
    <t>Periode</t>
  </si>
  <si>
    <t>Soort subsidie (op basis van het Cultureel-erfgoeddecreet):</t>
  </si>
  <si>
    <t>Naam van de rechtspersoon die de subsidie aanvraagt:</t>
  </si>
  <si>
    <t>(naam rechtspersoon)</t>
  </si>
  <si>
    <t>Voert deze rechtspersoon nog andere structurele activiteiten uit naast de werking waarvoor u een subsidie aanvraagt?</t>
  </si>
  <si>
    <t>Zijn er andere rechtspersonen waar onderdelen van de werking van de organisatie zijn ondergebracht of kosten ervan dragen?</t>
  </si>
  <si>
    <t>Zo ja, vermeld hier de naam van de rechtsperso(o)n(en):</t>
  </si>
  <si>
    <t>(rechtspersoon 1)</t>
  </si>
  <si>
    <t>(rechtspersoon 2)</t>
  </si>
  <si>
    <t>Beschikt de organisatie over een vriendenvereniging?</t>
  </si>
  <si>
    <t>Zo ja, vermeld hier de naam:</t>
  </si>
  <si>
    <t>(naam vriendenvereniging)</t>
  </si>
  <si>
    <t>ja</t>
  </si>
  <si>
    <t>nee</t>
  </si>
  <si>
    <t>samenvatting</t>
  </si>
  <si>
    <t>huidige situatie</t>
  </si>
  <si>
    <t>huidig</t>
  </si>
  <si>
    <t>gewenst (gemiddelde)</t>
  </si>
  <si>
    <t>saldo</t>
  </si>
  <si>
    <t>functies</t>
  </si>
  <si>
    <t>rol</t>
  </si>
  <si>
    <t>code*</t>
  </si>
  <si>
    <t>aanvrager</t>
  </si>
  <si>
    <t>andere rechtspersoon</t>
  </si>
  <si>
    <t>Handelsgoederen, grond en hulpstoffen</t>
  </si>
  <si>
    <t>Diensten en  diverse goederen</t>
  </si>
  <si>
    <t>Bezoldigingen, sociale lasten en pensioenen</t>
  </si>
  <si>
    <t>Afschrijvingen, waardeverminderingen en voorzieningen voor risico's en kosten</t>
  </si>
  <si>
    <t>Afschrijvingen en waardeverminderingen op vaste activa</t>
  </si>
  <si>
    <t>631/634</t>
  </si>
  <si>
    <t>Afschrijvingen en waardeverminderingen op vlottende activa</t>
  </si>
  <si>
    <t>635/638</t>
  </si>
  <si>
    <t>Voorzieningen voor risico's en kosten</t>
  </si>
  <si>
    <t>Andere bedrijfskosten</t>
  </si>
  <si>
    <t>Financiële kosten</t>
  </si>
  <si>
    <t>Uitzonderlijke kosten</t>
  </si>
  <si>
    <t>Totaal 6 (kosten)</t>
  </si>
  <si>
    <t>Omzet</t>
  </si>
  <si>
    <t>Wijziging van de voorraad en bestellingen in uitvoering</t>
  </si>
  <si>
    <t>Geproduceerde vaste activa</t>
  </si>
  <si>
    <t>Lidgeld, schenkingen, legaten en subsidies</t>
  </si>
  <si>
    <t>730/731</t>
  </si>
  <si>
    <t>Lidgelden</t>
  </si>
  <si>
    <t>732/735</t>
  </si>
  <si>
    <t>Schenkingen en legaten</t>
  </si>
  <si>
    <t>Subsidies en dotaties</t>
  </si>
  <si>
    <t>Andere bedrijfsopbrengsten</t>
  </si>
  <si>
    <t>Financiële opbrengsten</t>
  </si>
  <si>
    <t>Uitzonderlijke opbrengsten</t>
  </si>
  <si>
    <t>Totaal 7 (opbrengsten)</t>
  </si>
  <si>
    <t>Inbreng van de inrichtende macht in de werking</t>
  </si>
  <si>
    <t>* Rubrieken waar een code voor staat, komen overeen met het boekhoudkundig rekeningstelsel voor stichtingen en verenigingen.</t>
  </si>
  <si>
    <t>gewenst</t>
  </si>
  <si>
    <t>Toelichting bij de omzet</t>
  </si>
  <si>
    <t>inkomgelden uit publieksactiviteiten</t>
  </si>
  <si>
    <t>ticketing</t>
  </si>
  <si>
    <t>andere</t>
  </si>
  <si>
    <t>verkoop gerelateerd aan publieksactiviteiten</t>
  </si>
  <si>
    <t>bookshop</t>
  </si>
  <si>
    <t>cafetaria</t>
  </si>
  <si>
    <t>gebouw- en zalenverhuur</t>
  </si>
  <si>
    <t>sponsoring</t>
  </si>
  <si>
    <t>betaalde dienstverlening aan derden</t>
  </si>
  <si>
    <t>andere: …</t>
  </si>
  <si>
    <t>Toelichting bij de subsidies</t>
  </si>
  <si>
    <t>Subsidies Vlaamse overheid</t>
  </si>
  <si>
    <t>werkingssubsidie Cultureel-erfgoeddecreet</t>
  </si>
  <si>
    <t>andere werkingssubsidies: …</t>
  </si>
  <si>
    <t>projectsubsidies</t>
  </si>
  <si>
    <t>Subsidies VGC</t>
  </si>
  <si>
    <t>Subsidies provincie</t>
  </si>
  <si>
    <t>Subsidies Europese of internationale overheden</t>
  </si>
  <si>
    <t>Personeelssubsidies (DAC, Gesco, wep plus, Via, Soc Maribel…)</t>
  </si>
  <si>
    <t>Andere subsidies: …</t>
  </si>
  <si>
    <t>Opladen van een eigen begroting is optioneel.</t>
  </si>
  <si>
    <t>gewenst (gem.)</t>
  </si>
  <si>
    <t>andere reschtspersoon</t>
  </si>
  <si>
    <t>Aantal personen</t>
  </si>
  <si>
    <t>aantal VTE</t>
  </si>
  <si>
    <t>algemene of inhoudelijke leiding</t>
  </si>
  <si>
    <t>zakelijke leiding</t>
  </si>
  <si>
    <t>andere functies</t>
  </si>
  <si>
    <t>Totaal</t>
  </si>
  <si>
    <t>huidige structurele subsidies vanuit het departement CJM:</t>
  </si>
  <si>
    <t>Cultureel-erfgoeddecreet</t>
  </si>
  <si>
    <t>Gesco</t>
  </si>
  <si>
    <t>aanvullende subsidie voor tewerkstelling (DAC)</t>
  </si>
  <si>
    <t>structurele subsidies provincies - verdergezet door VO</t>
  </si>
  <si>
    <t>totaal:</t>
  </si>
  <si>
    <t>gevraagd bedrag werkingssubsidie (gemiddelde)</t>
  </si>
  <si>
    <t>toegepaste index</t>
  </si>
  <si>
    <t>gevraagd bedrag werkingssubsidie (gemiddelde zonder index)</t>
  </si>
  <si>
    <t>gevraagde verhoging van de subsidie</t>
  </si>
  <si>
    <t>gemiddelde werkingskost</t>
  </si>
  <si>
    <t>CE-cel</t>
  </si>
  <si>
    <t>collectiebherende org(s)</t>
  </si>
  <si>
    <t>CE-Cel</t>
  </si>
  <si>
    <t>colb org(s)</t>
  </si>
  <si>
    <t>regionale dienstverlenende rol (cultureel-erfgoedconvenant)</t>
  </si>
  <si>
    <t>2021-2026</t>
  </si>
  <si>
    <t>collectiebeherende org(s)</t>
  </si>
  <si>
    <t>* waarvan subsidies aan lokale CE-actoren</t>
  </si>
  <si>
    <t>Subsidies gemeente(n)</t>
  </si>
  <si>
    <t>In dit tabblad kunt u desgewenst de eigen begroting insluiten zoals opgemaakt binnen de organisatie (enkel voor de regionale dienstverlenende rol)</t>
  </si>
  <si>
    <t>(gemeente 1)</t>
  </si>
  <si>
    <t>(gemeente 2)</t>
  </si>
  <si>
    <t>…</t>
  </si>
  <si>
    <t>gemeenten die deelnemen aan de aanvraag:</t>
  </si>
  <si>
    <t>A. Directe Financiële inbreng</t>
  </si>
  <si>
    <t>B. inbreng in natura</t>
  </si>
  <si>
    <t>Inbreng gemeenten in de werking van de CE-cel opgenomen in de rubriek 'subsidies gemeente(n)'</t>
  </si>
  <si>
    <t>omschrijving eigen inbreng in natura</t>
  </si>
  <si>
    <t>in de rechtse kolommen kunt u een schatting geven van de financiële waarde van de inbreng in natura. Indien er geen realistische schatting gemaakt van worden van de waarde laat u deze velden leeg.</t>
  </si>
  <si>
    <t>functies met diplomavereiste hoger onderwijs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</si>
</sst>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indexed="8"/>
      <name val="Arial"/>
      <family val="2"/>
    </font>
    <font>
      <sz val="12"/>
      <name val="Arial"/>
      <family val="2"/>
    </font>
    <font>
      <sz val="9"/>
      <color indexed="81"/>
      <name val="Tahoma"/>
      <family val="2"/>
    </font>
    <font>
      <u/>
      <sz val="9"/>
      <color indexed="81"/>
      <name val="Tahoma"/>
      <family val="2"/>
    </font>
    <font>
      <i/>
      <sz val="11"/>
      <color theme="1"/>
      <name val="Calibri"/>
      <family val="2"/>
      <scheme val="minor"/>
    </font>
    <font>
      <b/>
      <sz val="18"/>
      <color theme="1"/>
      <name val="Calibri"/>
      <family val="2"/>
      <scheme val="minor"/>
    </font>
    <font>
      <b/>
      <sz val="18"/>
      <color theme="1"/>
      <name val="Garamond"/>
      <family val="1"/>
    </font>
    <font>
      <sz val="6"/>
      <color theme="1"/>
      <name val="Garamond"/>
      <family val="1"/>
    </font>
    <font>
      <i/>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9"/>
      <color theme="1"/>
      <name val="Calibri"/>
      <family val="2"/>
      <scheme val="minor"/>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57">
    <border>
      <left/>
      <right/>
      <top/>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s>
  <cellStyleXfs count="2">
    <xf numFmtId="0" fontId="0" fillId="0" borderId="0"/>
    <xf numFmtId="0" fontId="1" fillId="0" borderId="0"/>
  </cellStyleXfs>
  <cellXfs count="180">
    <xf numFmtId="0" fontId="0" fillId="0" borderId="0" xfId="0"/>
    <xf numFmtId="0" fontId="2" fillId="0" borderId="0" xfId="0" applyFont="1" applyAlignment="1" applyProtection="1">
      <alignment vertical="top"/>
      <protection hidden="1"/>
    </xf>
    <xf numFmtId="0" fontId="0" fillId="0" borderId="0" xfId="0" applyAlignment="1">
      <alignment vertical="top"/>
    </xf>
    <xf numFmtId="0" fontId="5" fillId="0" borderId="0" xfId="0" applyFont="1"/>
    <xf numFmtId="0" fontId="6" fillId="0" borderId="1" xfId="0" applyFont="1" applyBorder="1"/>
    <xf numFmtId="0" fontId="7" fillId="0" borderId="1" xfId="0" applyFont="1" applyBorder="1"/>
    <xf numFmtId="0" fontId="8" fillId="0" borderId="0" xfId="0" applyFont="1" applyAlignment="1">
      <alignment vertical="top"/>
    </xf>
    <xf numFmtId="0" fontId="5" fillId="0" borderId="0" xfId="0" quotePrefix="1" applyFont="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0" borderId="5" xfId="0" applyBorder="1" applyProtection="1">
      <protection locked="0"/>
    </xf>
    <xf numFmtId="0" fontId="0" fillId="3" borderId="12" xfId="0" applyFill="1" applyBorder="1" applyProtection="1">
      <protection locked="0"/>
    </xf>
    <xf numFmtId="0" fontId="0" fillId="3" borderId="5" xfId="0" applyFill="1" applyBorder="1" applyProtection="1">
      <protection locked="0"/>
    </xf>
    <xf numFmtId="0" fontId="0" fillId="0" borderId="12" xfId="0"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4" xfId="0" applyBorder="1" applyProtection="1">
      <protection locked="0"/>
    </xf>
    <xf numFmtId="0" fontId="9" fillId="0" borderId="0" xfId="0" applyFont="1"/>
    <xf numFmtId="0" fontId="10" fillId="0" borderId="0" xfId="0" applyFont="1"/>
    <xf numFmtId="0" fontId="10" fillId="2" borderId="13" xfId="0" applyFont="1" applyFill="1" applyBorder="1"/>
    <xf numFmtId="0" fontId="10" fillId="2" borderId="14" xfId="0" applyFont="1" applyFill="1" applyBorder="1"/>
    <xf numFmtId="0" fontId="10" fillId="0" borderId="0" xfId="0" applyFont="1" applyAlignment="1">
      <alignment wrapText="1"/>
    </xf>
    <xf numFmtId="0" fontId="10" fillId="2" borderId="15" xfId="0" applyFont="1" applyFill="1" applyBorder="1" applyAlignment="1">
      <alignment wrapText="1"/>
    </xf>
    <xf numFmtId="0" fontId="10" fillId="2" borderId="14" xfId="0" applyFont="1" applyFill="1" applyBorder="1" applyAlignment="1">
      <alignment wrapText="1"/>
    </xf>
    <xf numFmtId="0" fontId="10" fillId="2" borderId="16" xfId="0" applyFont="1" applyFill="1" applyBorder="1" applyAlignment="1">
      <alignment wrapText="1"/>
    </xf>
    <xf numFmtId="0" fontId="10" fillId="2" borderId="17" xfId="0" applyFont="1" applyFill="1" applyBorder="1" applyAlignment="1">
      <alignment wrapText="1"/>
    </xf>
    <xf numFmtId="0" fontId="11" fillId="2" borderId="18" xfId="0" applyFont="1" applyFill="1" applyBorder="1"/>
    <xf numFmtId="3" fontId="10" fillId="0" borderId="19" xfId="0" applyNumberFormat="1" applyFont="1" applyBorder="1" applyProtection="1">
      <protection locked="0"/>
    </xf>
    <xf numFmtId="3" fontId="10" fillId="0" borderId="9" xfId="0" applyNumberFormat="1" applyFont="1" applyBorder="1" applyProtection="1">
      <protection locked="0"/>
    </xf>
    <xf numFmtId="0" fontId="11" fillId="2" borderId="20" xfId="0" applyFont="1" applyFill="1" applyBorder="1"/>
    <xf numFmtId="3" fontId="10" fillId="0" borderId="21" xfId="0" applyNumberFormat="1" applyFont="1" applyBorder="1" applyProtection="1">
      <protection locked="0"/>
    </xf>
    <xf numFmtId="3" fontId="10" fillId="0" borderId="22" xfId="0" applyNumberFormat="1" applyFont="1" applyBorder="1" applyProtection="1">
      <protection locked="0"/>
    </xf>
    <xf numFmtId="3" fontId="10" fillId="2" borderId="21" xfId="0" applyNumberFormat="1" applyFont="1" applyFill="1" applyBorder="1"/>
    <xf numFmtId="3" fontId="10" fillId="2" borderId="22" xfId="0" applyNumberFormat="1" applyFont="1" applyFill="1" applyBorder="1"/>
    <xf numFmtId="0" fontId="11" fillId="2" borderId="13" xfId="0" applyFont="1" applyFill="1" applyBorder="1"/>
    <xf numFmtId="0" fontId="11" fillId="2" borderId="14" xfId="0" applyFont="1" applyFill="1" applyBorder="1"/>
    <xf numFmtId="3" fontId="10" fillId="2" borderId="16" xfId="0" applyNumberFormat="1" applyFont="1" applyFill="1" applyBorder="1"/>
    <xf numFmtId="0" fontId="12" fillId="2" borderId="0" xfId="0" applyFont="1" applyFill="1"/>
    <xf numFmtId="0" fontId="12" fillId="2" borderId="20" xfId="0" applyFont="1" applyFill="1" applyBorder="1"/>
    <xf numFmtId="0" fontId="11" fillId="2" borderId="23" xfId="0" applyFont="1" applyFill="1" applyBorder="1"/>
    <xf numFmtId="3" fontId="10" fillId="0" borderId="24" xfId="0" applyNumberFormat="1" applyFont="1" applyBorder="1" applyProtection="1">
      <protection locked="0"/>
    </xf>
    <xf numFmtId="3" fontId="10" fillId="0" borderId="25" xfId="0" applyNumberFormat="1" applyFont="1" applyBorder="1" applyProtection="1">
      <protection locked="0"/>
    </xf>
    <xf numFmtId="3" fontId="10" fillId="2" borderId="19" xfId="0" applyNumberFormat="1" applyFont="1" applyFill="1" applyBorder="1"/>
    <xf numFmtId="3" fontId="10" fillId="0" borderId="28" xfId="0" applyNumberFormat="1" applyFont="1" applyBorder="1" applyProtection="1">
      <protection locked="0"/>
    </xf>
    <xf numFmtId="3" fontId="10" fillId="0" borderId="29" xfId="0" applyNumberFormat="1" applyFont="1" applyBorder="1" applyProtection="1">
      <protection locked="0"/>
    </xf>
    <xf numFmtId="0" fontId="10" fillId="0" borderId="0" xfId="0" applyFont="1" applyAlignment="1">
      <alignment horizontal="left"/>
    </xf>
    <xf numFmtId="0" fontId="13" fillId="0" borderId="0" xfId="0" applyFont="1" applyAlignment="1">
      <alignment horizontal="left"/>
    </xf>
    <xf numFmtId="0" fontId="13" fillId="2" borderId="26" xfId="0" applyFont="1" applyFill="1" applyBorder="1"/>
    <xf numFmtId="0" fontId="10" fillId="2" borderId="27" xfId="0" applyFont="1" applyFill="1" applyBorder="1"/>
    <xf numFmtId="3" fontId="10" fillId="2" borderId="9" xfId="0" applyNumberFormat="1" applyFont="1" applyFill="1" applyBorder="1"/>
    <xf numFmtId="0" fontId="10" fillId="2" borderId="30" xfId="0" applyFont="1" applyFill="1" applyBorder="1"/>
    <xf numFmtId="0" fontId="10" fillId="2" borderId="0" xfId="0" applyFont="1" applyFill="1"/>
    <xf numFmtId="0" fontId="10" fillId="2" borderId="31" xfId="0" applyFont="1" applyFill="1" applyBorder="1"/>
    <xf numFmtId="3" fontId="10" fillId="0" borderId="32" xfId="0" applyNumberFormat="1" applyFont="1" applyBorder="1" applyProtection="1">
      <protection locked="0"/>
    </xf>
    <xf numFmtId="3" fontId="10" fillId="0" borderId="11" xfId="0" applyNumberFormat="1" applyFont="1" applyBorder="1" applyProtection="1">
      <protection locked="0"/>
    </xf>
    <xf numFmtId="0" fontId="14" fillId="0" borderId="0" xfId="0" applyFont="1" applyAlignment="1" applyProtection="1">
      <alignment vertical="top"/>
      <protection hidden="1"/>
    </xf>
    <xf numFmtId="0" fontId="15" fillId="0" borderId="0" xfId="0" applyFont="1" applyAlignment="1" applyProtection="1">
      <alignment vertical="top"/>
      <protection hidden="1"/>
    </xf>
    <xf numFmtId="3" fontId="10" fillId="2" borderId="33" xfId="0" applyNumberFormat="1" applyFont="1" applyFill="1" applyBorder="1"/>
    <xf numFmtId="3" fontId="10" fillId="2" borderId="22" xfId="0" applyNumberFormat="1" applyFont="1" applyFill="1" applyBorder="1" applyProtection="1">
      <protection locked="0"/>
    </xf>
    <xf numFmtId="0" fontId="10" fillId="2" borderId="35" xfId="0" applyFont="1" applyFill="1" applyBorder="1"/>
    <xf numFmtId="0" fontId="10" fillId="2" borderId="36" xfId="0" applyFont="1" applyFill="1" applyBorder="1"/>
    <xf numFmtId="0" fontId="16" fillId="0" borderId="0" xfId="1" applyFont="1" applyAlignment="1">
      <alignment horizontal="center" vertical="center" wrapText="1"/>
    </xf>
    <xf numFmtId="0" fontId="16" fillId="0" borderId="0" xfId="1" applyFont="1" applyAlignment="1">
      <alignment horizontal="center" wrapText="1"/>
    </xf>
    <xf numFmtId="3" fontId="10" fillId="0" borderId="0" xfId="0" applyNumberFormat="1" applyFont="1"/>
    <xf numFmtId="0" fontId="10" fillId="4" borderId="50" xfId="0" applyFont="1" applyFill="1" applyBorder="1"/>
    <xf numFmtId="0" fontId="10" fillId="4" borderId="17" xfId="0" applyFont="1" applyFill="1" applyBorder="1"/>
    <xf numFmtId="0" fontId="10" fillId="4" borderId="16" xfId="0" applyFont="1" applyFill="1" applyBorder="1"/>
    <xf numFmtId="0" fontId="10" fillId="4" borderId="50" xfId="0" applyFont="1" applyFill="1" applyBorder="1" applyAlignment="1">
      <alignment wrapText="1"/>
    </xf>
    <xf numFmtId="0" fontId="10" fillId="4" borderId="17" xfId="0" applyFont="1" applyFill="1" applyBorder="1" applyAlignment="1">
      <alignment wrapText="1"/>
    </xf>
    <xf numFmtId="3" fontId="10" fillId="4" borderId="7" xfId="0" applyNumberFormat="1" applyFont="1" applyFill="1" applyBorder="1"/>
    <xf numFmtId="3" fontId="10" fillId="4" borderId="22" xfId="0" applyNumberFormat="1" applyFont="1" applyFill="1" applyBorder="1"/>
    <xf numFmtId="3" fontId="10" fillId="4" borderId="50" xfId="0" applyNumberFormat="1" applyFont="1" applyFill="1" applyBorder="1"/>
    <xf numFmtId="3" fontId="10" fillId="4" borderId="17" xfId="0" applyNumberFormat="1" applyFont="1" applyFill="1" applyBorder="1"/>
    <xf numFmtId="3" fontId="10" fillId="4" borderId="6" xfId="0" applyNumberFormat="1" applyFont="1" applyFill="1" applyBorder="1"/>
    <xf numFmtId="3" fontId="10" fillId="4" borderId="11" xfId="0" applyNumberFormat="1" applyFont="1" applyFill="1" applyBorder="1"/>
    <xf numFmtId="3" fontId="10" fillId="2" borderId="50" xfId="0" applyNumberFormat="1" applyFont="1" applyFill="1" applyBorder="1"/>
    <xf numFmtId="3" fontId="10" fillId="2" borderId="17" xfId="0" applyNumberFormat="1" applyFont="1" applyFill="1" applyBorder="1"/>
    <xf numFmtId="3" fontId="10" fillId="4" borderId="9" xfId="0" applyNumberFormat="1" applyFont="1" applyFill="1" applyBorder="1"/>
    <xf numFmtId="3" fontId="10" fillId="4" borderId="51" xfId="0" applyNumberFormat="1" applyFont="1" applyFill="1" applyBorder="1"/>
    <xf numFmtId="0" fontId="10" fillId="0" borderId="0" xfId="0" applyFont="1" applyAlignment="1">
      <alignment vertical="top"/>
    </xf>
    <xf numFmtId="0" fontId="10" fillId="2" borderId="5" xfId="0" applyFont="1" applyFill="1" applyBorder="1" applyAlignment="1">
      <alignment horizontal="center"/>
    </xf>
    <xf numFmtId="0" fontId="13" fillId="0" borderId="0" xfId="0" applyFont="1" applyAlignment="1">
      <alignment vertical="center"/>
    </xf>
    <xf numFmtId="0" fontId="13" fillId="0" borderId="0" xfId="0" applyFont="1" applyAlignment="1">
      <alignment vertical="top"/>
    </xf>
    <xf numFmtId="0" fontId="10" fillId="2" borderId="49" xfId="0" applyFont="1" applyFill="1" applyBorder="1" applyAlignment="1">
      <alignment vertical="top" wrapText="1"/>
    </xf>
    <xf numFmtId="0" fontId="10" fillId="2" borderId="47" xfId="0" applyFont="1" applyFill="1" applyBorder="1" applyAlignment="1">
      <alignment vertical="top" wrapText="1"/>
    </xf>
    <xf numFmtId="0" fontId="10" fillId="2" borderId="52" xfId="0" applyFont="1" applyFill="1" applyBorder="1" applyAlignment="1">
      <alignment vertical="top" wrapText="1"/>
    </xf>
    <xf numFmtId="1" fontId="13" fillId="0" borderId="51" xfId="0" applyNumberFormat="1" applyFont="1" applyBorder="1" applyProtection="1">
      <protection locked="0"/>
    </xf>
    <xf numFmtId="2" fontId="13" fillId="0" borderId="9" xfId="0" applyNumberFormat="1" applyFont="1" applyBorder="1" applyProtection="1">
      <protection locked="0"/>
    </xf>
    <xf numFmtId="1" fontId="13" fillId="0" borderId="26" xfId="0" applyNumberFormat="1" applyFont="1" applyBorder="1" applyProtection="1">
      <protection locked="0"/>
    </xf>
    <xf numFmtId="2" fontId="13" fillId="0" borderId="34" xfId="0" applyNumberFormat="1" applyFont="1" applyBorder="1" applyProtection="1">
      <protection locked="0"/>
    </xf>
    <xf numFmtId="0" fontId="10" fillId="2" borderId="5" xfId="0" applyFont="1" applyFill="1" applyBorder="1" applyAlignment="1">
      <alignment horizontal="center" wrapText="1"/>
    </xf>
    <xf numFmtId="0" fontId="10" fillId="2" borderId="39" xfId="0" applyFont="1" applyFill="1" applyBorder="1" applyAlignment="1">
      <alignment horizontal="center" wrapText="1"/>
    </xf>
    <xf numFmtId="1" fontId="13" fillId="2" borderId="37" xfId="0" applyNumberFormat="1" applyFont="1" applyFill="1" applyBorder="1"/>
    <xf numFmtId="2" fontId="13" fillId="2" borderId="53" xfId="0" applyNumberFormat="1" applyFont="1" applyFill="1" applyBorder="1"/>
    <xf numFmtId="1" fontId="13" fillId="2" borderId="54" xfId="0" applyNumberFormat="1" applyFont="1" applyFill="1" applyBorder="1"/>
    <xf numFmtId="2" fontId="13" fillId="2" borderId="5" xfId="0" applyNumberFormat="1" applyFont="1" applyFill="1" applyBorder="1"/>
    <xf numFmtId="2" fontId="13" fillId="2" borderId="33" xfId="0" applyNumberFormat="1" applyFont="1" applyFill="1" applyBorder="1"/>
    <xf numFmtId="2" fontId="13" fillId="2" borderId="17" xfId="0" applyNumberFormat="1" applyFont="1" applyFill="1" applyBorder="1"/>
    <xf numFmtId="0" fontId="10" fillId="2" borderId="18" xfId="0" applyFont="1" applyFill="1" applyBorder="1"/>
    <xf numFmtId="0" fontId="10" fillId="2" borderId="20" xfId="0" applyFont="1" applyFill="1" applyBorder="1"/>
    <xf numFmtId="0" fontId="10" fillId="2" borderId="26" xfId="0" applyFont="1" applyFill="1" applyBorder="1"/>
    <xf numFmtId="0" fontId="13" fillId="2" borderId="31" xfId="0" applyFont="1" applyFill="1" applyBorder="1"/>
    <xf numFmtId="0" fontId="13" fillId="2" borderId="13" xfId="0" applyFont="1" applyFill="1" applyBorder="1"/>
    <xf numFmtId="0" fontId="10" fillId="2" borderId="23" xfId="0" applyFont="1" applyFill="1" applyBorder="1"/>
    <xf numFmtId="3" fontId="10" fillId="2" borderId="51" xfId="0" applyNumberFormat="1" applyFont="1" applyFill="1" applyBorder="1"/>
    <xf numFmtId="3" fontId="10" fillId="2" borderId="55" xfId="0" applyNumberFormat="1" applyFont="1" applyFill="1" applyBorder="1"/>
    <xf numFmtId="3" fontId="10" fillId="2" borderId="25" xfId="0" applyNumberFormat="1" applyFont="1" applyFill="1" applyBorder="1"/>
    <xf numFmtId="3" fontId="10" fillId="2" borderId="28" xfId="0" applyNumberFormat="1" applyFont="1" applyFill="1" applyBorder="1"/>
    <xf numFmtId="3" fontId="10" fillId="2" borderId="29" xfId="0" applyNumberFormat="1" applyFont="1" applyFill="1" applyBorder="1"/>
    <xf numFmtId="0" fontId="10" fillId="0" borderId="7" xfId="0" applyFont="1" applyBorder="1" applyProtection="1">
      <protection locked="0"/>
    </xf>
    <xf numFmtId="0" fontId="10" fillId="0" borderId="22" xfId="0" applyFont="1" applyBorder="1" applyProtection="1">
      <protection locked="0"/>
    </xf>
    <xf numFmtId="0" fontId="10" fillId="2" borderId="51" xfId="0" applyFont="1" applyFill="1" applyBorder="1"/>
    <xf numFmtId="0" fontId="10" fillId="2" borderId="9" xfId="0" applyFont="1" applyFill="1" applyBorder="1"/>
    <xf numFmtId="3" fontId="13" fillId="2" borderId="55" xfId="0" applyNumberFormat="1" applyFont="1" applyFill="1" applyBorder="1"/>
    <xf numFmtId="3" fontId="13" fillId="2" borderId="25" xfId="0" applyNumberFormat="1" applyFont="1" applyFill="1" applyBorder="1"/>
    <xf numFmtId="0" fontId="17" fillId="0" borderId="0" xfId="0" applyFont="1" applyAlignment="1">
      <alignment wrapText="1"/>
    </xf>
    <xf numFmtId="0" fontId="11" fillId="2" borderId="0" xfId="0" applyFont="1" applyFill="1" applyAlignment="1">
      <alignment horizontal="left"/>
    </xf>
    <xf numFmtId="0" fontId="12" fillId="2" borderId="0" xfId="0" applyFont="1" applyFill="1" applyAlignment="1">
      <alignment horizontal="left"/>
    </xf>
    <xf numFmtId="0" fontId="10" fillId="2" borderId="37" xfId="0" applyFont="1" applyFill="1" applyBorder="1" applyAlignment="1">
      <alignment horizontal="center"/>
    </xf>
    <xf numFmtId="0" fontId="10" fillId="2" borderId="40" xfId="0" applyFont="1" applyFill="1" applyBorder="1" applyAlignment="1">
      <alignment horizontal="center"/>
    </xf>
    <xf numFmtId="0" fontId="5" fillId="0" borderId="0" xfId="0" applyFont="1" applyAlignment="1">
      <alignment vertical="top" wrapText="1"/>
    </xf>
    <xf numFmtId="0" fontId="10" fillId="4" borderId="9" xfId="0" applyFont="1" applyFill="1" applyBorder="1"/>
    <xf numFmtId="0" fontId="10" fillId="4" borderId="19" xfId="0" applyFont="1" applyFill="1" applyBorder="1"/>
    <xf numFmtId="3" fontId="10" fillId="2" borderId="7" xfId="0" applyNumberFormat="1" applyFont="1" applyFill="1" applyBorder="1" applyProtection="1">
      <protection locked="0"/>
    </xf>
    <xf numFmtId="0" fontId="0" fillId="0" borderId="2" xfId="0" applyBorder="1"/>
    <xf numFmtId="0" fontId="0" fillId="0" borderId="3" xfId="0" applyBorder="1"/>
    <xf numFmtId="0" fontId="0" fillId="0" borderId="4" xfId="0" applyBorder="1"/>
    <xf numFmtId="0" fontId="13" fillId="0" borderId="0" xfId="0" applyFont="1"/>
    <xf numFmtId="0" fontId="10" fillId="2" borderId="52" xfId="0" applyFont="1" applyFill="1" applyBorder="1" applyAlignment="1">
      <alignment horizontal="center"/>
    </xf>
    <xf numFmtId="3" fontId="10" fillId="0" borderId="34" xfId="0" applyNumberFormat="1" applyFont="1" applyBorder="1" applyProtection="1">
      <protection locked="0"/>
    </xf>
    <xf numFmtId="3" fontId="10" fillId="0" borderId="3" xfId="0" applyNumberFormat="1" applyFont="1" applyBorder="1" applyProtection="1">
      <protection locked="0"/>
    </xf>
    <xf numFmtId="3" fontId="10" fillId="2" borderId="4" xfId="0" applyNumberFormat="1" applyFont="1" applyFill="1" applyBorder="1"/>
    <xf numFmtId="3" fontId="10" fillId="0" borderId="0" xfId="0" applyNumberFormat="1" applyFont="1" applyFill="1" applyBorder="1"/>
    <xf numFmtId="0" fontId="10" fillId="0" borderId="0" xfId="0" applyFont="1" applyFill="1"/>
    <xf numFmtId="0" fontId="12" fillId="0" borderId="18" xfId="0" applyFont="1" applyFill="1" applyBorder="1"/>
    <xf numFmtId="0" fontId="12" fillId="0" borderId="20" xfId="0" applyFont="1" applyFill="1" applyBorder="1"/>
    <xf numFmtId="0" fontId="0" fillId="2" borderId="35" xfId="0" applyFill="1" applyBorder="1" applyAlignment="1">
      <alignment horizontal="left"/>
    </xf>
    <xf numFmtId="0" fontId="0" fillId="2" borderId="56" xfId="0" applyFill="1" applyBorder="1" applyAlignment="1">
      <alignment horizontal="left"/>
    </xf>
    <xf numFmtId="0" fontId="0" fillId="2" borderId="37" xfId="0" applyFill="1" applyBorder="1" applyAlignment="1">
      <alignment horizontal="left"/>
    </xf>
    <xf numFmtId="0" fontId="0" fillId="2" borderId="38" xfId="0" applyFill="1" applyBorder="1" applyAlignment="1">
      <alignment horizontal="left"/>
    </xf>
    <xf numFmtId="0" fontId="0" fillId="2" borderId="39" xfId="0" applyFill="1" applyBorder="1" applyAlignment="1">
      <alignment horizontal="left"/>
    </xf>
    <xf numFmtId="0" fontId="0" fillId="0" borderId="0" xfId="0" applyAlignment="1">
      <alignment horizontal="center"/>
    </xf>
    <xf numFmtId="0" fontId="0" fillId="2" borderId="40" xfId="0" applyFill="1" applyBorder="1" applyAlignment="1">
      <alignment horizontal="left"/>
    </xf>
    <xf numFmtId="0" fontId="0" fillId="2" borderId="41" xfId="0" applyFill="1" applyBorder="1" applyAlignment="1">
      <alignment horizontal="left"/>
    </xf>
    <xf numFmtId="0" fontId="0" fillId="2" borderId="42" xfId="0" applyFill="1" applyBorder="1" applyAlignment="1">
      <alignment horizontal="left"/>
    </xf>
    <xf numFmtId="0" fontId="0" fillId="2" borderId="43" xfId="0" applyFill="1" applyBorder="1" applyAlignment="1">
      <alignment horizontal="left"/>
    </xf>
    <xf numFmtId="0" fontId="0" fillId="2" borderId="44" xfId="0" applyFill="1" applyBorder="1" applyAlignment="1">
      <alignment horizontal="left"/>
    </xf>
    <xf numFmtId="0" fontId="10" fillId="0" borderId="37" xfId="0"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10" fillId="4" borderId="49" xfId="0" applyFont="1" applyFill="1" applyBorder="1" applyAlignment="1">
      <alignment horizontal="center"/>
    </xf>
    <xf numFmtId="0" fontId="10" fillId="4" borderId="12" xfId="0" applyFont="1" applyFill="1" applyBorder="1" applyAlignment="1">
      <alignment horizontal="center"/>
    </xf>
    <xf numFmtId="0" fontId="10" fillId="2" borderId="40" xfId="0" applyFont="1" applyFill="1" applyBorder="1" applyAlignment="1">
      <alignment horizontal="center"/>
    </xf>
    <xf numFmtId="0" fontId="10" fillId="2" borderId="47" xfId="0" applyFont="1" applyFill="1" applyBorder="1" applyAlignment="1">
      <alignment horizontal="center"/>
    </xf>
    <xf numFmtId="0" fontId="11" fillId="2" borderId="0" xfId="0" applyFont="1" applyFill="1" applyAlignment="1">
      <alignment horizontal="left"/>
    </xf>
    <xf numFmtId="0" fontId="12" fillId="2" borderId="0" xfId="0" applyFont="1" applyFill="1" applyAlignment="1">
      <alignment horizontal="left"/>
    </xf>
    <xf numFmtId="0" fontId="11" fillId="2" borderId="27" xfId="0" applyFont="1" applyFill="1" applyBorder="1" applyAlignment="1">
      <alignment horizontal="left"/>
    </xf>
    <xf numFmtId="0" fontId="12" fillId="2" borderId="30" xfId="0" applyFont="1" applyFill="1" applyBorder="1" applyAlignment="1">
      <alignment horizontal="left"/>
    </xf>
    <xf numFmtId="0" fontId="12" fillId="2" borderId="8" xfId="0" applyFont="1" applyFill="1" applyBorder="1" applyAlignment="1">
      <alignment horizontal="left"/>
    </xf>
    <xf numFmtId="0" fontId="10" fillId="0" borderId="45" xfId="0" applyFont="1" applyBorder="1" applyAlignment="1" applyProtection="1">
      <alignment horizontal="left"/>
      <protection locked="0"/>
    </xf>
    <xf numFmtId="0" fontId="10" fillId="0" borderId="46" xfId="0" applyFont="1" applyBorder="1" applyAlignment="1" applyProtection="1">
      <alignment horizontal="left"/>
      <protection locked="0"/>
    </xf>
    <xf numFmtId="0" fontId="11" fillId="2" borderId="45" xfId="0" applyFont="1" applyFill="1" applyBorder="1" applyAlignment="1">
      <alignment horizontal="left"/>
    </xf>
    <xf numFmtId="0" fontId="10" fillId="0" borderId="0" xfId="0" applyFont="1" applyAlignment="1" applyProtection="1">
      <alignment horizontal="left"/>
      <protection locked="0"/>
    </xf>
    <xf numFmtId="0" fontId="10" fillId="0" borderId="8" xfId="0" applyFont="1" applyBorder="1" applyAlignment="1" applyProtection="1">
      <alignment horizontal="left"/>
      <protection locked="0"/>
    </xf>
    <xf numFmtId="0" fontId="13" fillId="2" borderId="13" xfId="0" applyFont="1" applyFill="1" applyBorder="1" applyAlignment="1">
      <alignment horizontal="left"/>
    </xf>
    <xf numFmtId="0" fontId="13" fillId="2" borderId="14" xfId="0" applyFont="1" applyFill="1" applyBorder="1" applyAlignment="1">
      <alignment horizontal="left"/>
    </xf>
    <xf numFmtId="0" fontId="13" fillId="2" borderId="48" xfId="0" applyFont="1" applyFill="1" applyBorder="1" applyAlignment="1">
      <alignment horizontal="left"/>
    </xf>
    <xf numFmtId="0" fontId="10" fillId="2" borderId="37" xfId="0" applyFont="1" applyFill="1" applyBorder="1" applyAlignment="1">
      <alignment horizontal="center"/>
    </xf>
    <xf numFmtId="0" fontId="10" fillId="2" borderId="39" xfId="0" applyFont="1" applyFill="1" applyBorder="1" applyAlignment="1">
      <alignment horizontal="center"/>
    </xf>
    <xf numFmtId="0" fontId="10" fillId="2" borderId="38" xfId="0" applyFont="1" applyFill="1" applyBorder="1" applyAlignment="1">
      <alignment horizontal="center"/>
    </xf>
    <xf numFmtId="9" fontId="10" fillId="0" borderId="50" xfId="0" applyNumberFormat="1" applyFont="1" applyBorder="1" applyAlignment="1" applyProtection="1">
      <alignment horizontal="center"/>
      <protection locked="0"/>
    </xf>
    <xf numFmtId="9" fontId="10" fillId="0" borderId="48" xfId="0" applyNumberFormat="1" applyFont="1" applyBorder="1" applyAlignment="1" applyProtection="1">
      <alignment horizontal="center"/>
      <protection locked="0"/>
    </xf>
  </cellXfs>
  <cellStyles count="2">
    <cellStyle name="Standaard" xfId="0" builtinId="0"/>
    <cellStyle name="Standaard_Blad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161924</xdr:rowOff>
    </xdr:from>
    <xdr:to>
      <xdr:col>3</xdr:col>
      <xdr:colOff>4486275</xdr:colOff>
      <xdr:row>7</xdr:row>
      <xdr:rowOff>209550</xdr:rowOff>
    </xdr:to>
    <xdr:sp macro="" textlink="">
      <xdr:nvSpPr>
        <xdr:cNvPr id="8" name="Tekstvak 7">
          <a:extLst>
            <a:ext uri="{FF2B5EF4-FFF2-40B4-BE49-F238E27FC236}">
              <a16:creationId xmlns:a16="http://schemas.microsoft.com/office/drawing/2014/main" id="{891BE6EF-C0A2-4C21-97BA-48933A6761FC}"/>
            </a:ext>
          </a:extLst>
        </xdr:cNvPr>
        <xdr:cNvSpPr txBox="1"/>
      </xdr:nvSpPr>
      <xdr:spPr>
        <a:xfrm>
          <a:off x="333375" y="1476374"/>
          <a:ext cx="8753475"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Vul eerst het infoblad in en daarna de overige werkbladen. </a:t>
          </a:r>
          <a:endParaRPr lang="nl-BE">
            <a:effectLst/>
          </a:endParaRPr>
        </a:p>
        <a:p>
          <a:endParaRPr lang="nl-BE" sz="1100" baseline="0">
            <a:solidFill>
              <a:schemeClr val="dk1"/>
            </a:solidFill>
            <a:effectLst/>
            <a:latin typeface="+mn-lt"/>
            <a:ea typeface="+mn-ea"/>
            <a:cs typeface="+mn-cs"/>
          </a:endParaRPr>
        </a:p>
        <a:p>
          <a:r>
            <a:rPr lang="nl-BE" sz="1100" baseline="0">
              <a:solidFill>
                <a:schemeClr val="dk1"/>
              </a:solidFill>
              <a:effectLst/>
              <a:latin typeface="+mn-lt"/>
              <a:ea typeface="+mn-ea"/>
              <a:cs typeface="+mn-cs"/>
            </a:rPr>
            <a:t>Er verschijnt een bijkomende toelichting als u met de cursor op het rode driehoekje rechts bovenaan in bepaalde grijze velden gaat staan.</a:t>
          </a:r>
        </a:p>
        <a:p>
          <a:r>
            <a:rPr lang="nl-BE">
              <a:effectLst/>
            </a:rPr>
            <a:t> </a:t>
          </a:r>
        </a:p>
        <a:p>
          <a:r>
            <a:rPr lang="nl-BE" sz="1100" u="none" baseline="0">
              <a:solidFill>
                <a:schemeClr val="dk1"/>
              </a:solidFill>
              <a:effectLst/>
              <a:latin typeface="+mn-lt"/>
              <a:ea typeface="+mn-ea"/>
              <a:cs typeface="+mn-cs"/>
            </a:rPr>
            <a:t>Vul alle witte velden in voor zover deze van toepassing zijn op uw organisatie.</a:t>
          </a:r>
        </a:p>
        <a:p>
          <a:endParaRPr lang="nl-BE" sz="1100" u="none" baseline="0">
            <a:solidFill>
              <a:schemeClr val="dk1"/>
            </a:solidFill>
            <a:effectLst/>
            <a:latin typeface="+mn-lt"/>
            <a:ea typeface="+mn-ea"/>
            <a:cs typeface="+mn-cs"/>
          </a:endParaRPr>
        </a:p>
      </xdr:txBody>
    </xdr:sp>
    <xdr:clientData/>
  </xdr:twoCellAnchor>
  <xdr:twoCellAnchor editAs="oneCell">
    <xdr:from>
      <xdr:col>3</xdr:col>
      <xdr:colOff>2362200</xdr:colOff>
      <xdr:row>0</xdr:row>
      <xdr:rowOff>47625</xdr:rowOff>
    </xdr:from>
    <xdr:to>
      <xdr:col>4</xdr:col>
      <xdr:colOff>560070</xdr:colOff>
      <xdr:row>0</xdr:row>
      <xdr:rowOff>532765</xdr:rowOff>
    </xdr:to>
    <xdr:pic>
      <xdr:nvPicPr>
        <xdr:cNvPr id="6" name="Afbeelding 5">
          <a:extLst>
            <a:ext uri="{FF2B5EF4-FFF2-40B4-BE49-F238E27FC236}">
              <a16:creationId xmlns:a16="http://schemas.microsoft.com/office/drawing/2014/main" id="{0536EB5E-30BD-4AE9-B18B-27D4CE58A3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47625"/>
          <a:ext cx="3225165" cy="485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152399</xdr:rowOff>
    </xdr:from>
    <xdr:to>
      <xdr:col>12</xdr:col>
      <xdr:colOff>342900</xdr:colOff>
      <xdr:row>9</xdr:row>
      <xdr:rowOff>95250</xdr:rowOff>
    </xdr:to>
    <xdr:sp macro="" textlink="">
      <xdr:nvSpPr>
        <xdr:cNvPr id="3" name="Tekstvak 2">
          <a:extLst>
            <a:ext uri="{FF2B5EF4-FFF2-40B4-BE49-F238E27FC236}">
              <a16:creationId xmlns:a16="http://schemas.microsoft.com/office/drawing/2014/main" id="{97848CEB-178F-4F06-88FC-49B0CBE4CB7F}"/>
            </a:ext>
          </a:extLst>
        </xdr:cNvPr>
        <xdr:cNvSpPr txBox="1"/>
      </xdr:nvSpPr>
      <xdr:spPr>
        <a:xfrm>
          <a:off x="219075" y="314324"/>
          <a:ext cx="9486900" cy="132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Gelieve hier enkel de kosten en opbrengsten op te geven die van toepassing zijn op de cultureelerfgoedwerking waarvoor u een werkingssubsidie aanvraagt. Als er binnen de rechtspersoon nog andere activiteiten uitgevoerd worden neemt u de hieraan verbonden kosten en opbrengsten </a:t>
          </a:r>
          <a:r>
            <a:rPr lang="nl-BE" sz="1100" u="sng" baseline="0">
              <a:solidFill>
                <a:schemeClr val="dk1"/>
              </a:solidFill>
              <a:effectLst/>
              <a:latin typeface="+mn-lt"/>
              <a:ea typeface="+mn-ea"/>
              <a:cs typeface="+mn-cs"/>
            </a:rPr>
            <a:t>niet</a:t>
          </a:r>
          <a:r>
            <a:rPr lang="nl-BE" sz="1100" baseline="0">
              <a:solidFill>
                <a:schemeClr val="dk1"/>
              </a:solidFill>
              <a:effectLst/>
              <a:latin typeface="+mn-lt"/>
              <a:ea typeface="+mn-ea"/>
              <a:cs typeface="+mn-cs"/>
            </a:rPr>
            <a:t> op in dit formulier.</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r>
            <a:rPr lang="nl-BE" sz="1100" baseline="0">
              <a:solidFill>
                <a:schemeClr val="dk1"/>
              </a:solidFill>
              <a:effectLst/>
              <a:latin typeface="+mn-lt"/>
              <a:ea typeface="+mn-ea"/>
              <a:cs typeface="+mn-cs"/>
            </a:rPr>
            <a:t>De kolom 'collectiebeherende organisatie' dient u enkel in te vullen indien een andere collectiebeherende organisatie dan de aanvrager een deel van de regionale dienstverlende rol zal uitvoeren en hiervoor een deel van de werkingssubsidie zal ontvangen.</a:t>
          </a:r>
        </a:p>
        <a:p>
          <a:pPr eaLnBrk="1" fontAlgn="auto" latinLnBrk="0" hangingPunct="1"/>
          <a:r>
            <a:rPr lang="nl-BE" sz="1100" baseline="0">
              <a:solidFill>
                <a:schemeClr val="dk1"/>
              </a:solidFill>
              <a:effectLst/>
              <a:latin typeface="+mn-lt"/>
              <a:ea typeface="+mn-ea"/>
              <a:cs typeface="+mn-cs"/>
            </a:rPr>
            <a:t>Indien de cultureel-erfgoedcel in ondergebracht in een collectiebeherende organsiatie, en er zijn geen andere collectiebeherende organisaties die een deel van de regionale dienstverlenende rol uitvoeren, gelieve dan enkel de kolom 'CE-cel' in te vullen.</a:t>
          </a: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152400</xdr:rowOff>
    </xdr:from>
    <xdr:to>
      <xdr:col>6</xdr:col>
      <xdr:colOff>0</xdr:colOff>
      <xdr:row>9</xdr:row>
      <xdr:rowOff>85726</xdr:rowOff>
    </xdr:to>
    <xdr:sp macro="" textlink="">
      <xdr:nvSpPr>
        <xdr:cNvPr id="2" name="Tekstvak 1">
          <a:extLst>
            <a:ext uri="{FF2B5EF4-FFF2-40B4-BE49-F238E27FC236}">
              <a16:creationId xmlns:a16="http://schemas.microsoft.com/office/drawing/2014/main" id="{51B25A39-1513-4999-BEFE-8A565ED10736}"/>
            </a:ext>
          </a:extLst>
        </xdr:cNvPr>
        <xdr:cNvSpPr txBox="1"/>
      </xdr:nvSpPr>
      <xdr:spPr>
        <a:xfrm>
          <a:off x="219075" y="314325"/>
          <a:ext cx="9258300" cy="1552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In dit tabblad kunt u de eigen inbreng van de deelnemende gemeenten voor de realisatie van de regionale dienstverlenende rol opnemen.</a:t>
          </a:r>
        </a:p>
        <a:p>
          <a:pPr eaLnBrk="1" fontAlgn="auto" latinLnBrk="0" hangingPunct="1"/>
          <a:r>
            <a:rPr lang="nl-BE" sz="1100" baseline="0">
              <a:solidFill>
                <a:schemeClr val="dk1"/>
              </a:solidFill>
              <a:effectLst/>
              <a:latin typeface="+mn-lt"/>
              <a:ea typeface="+mn-ea"/>
              <a:cs typeface="+mn-cs"/>
            </a:rPr>
            <a:t>Er wordt minstens verwacht dat de deelnemende gemeenten instaan voor de kosten van ondersteunende aard.</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r>
            <a:rPr lang="nl-BE" sz="1100" baseline="0">
              <a:solidFill>
                <a:schemeClr val="dk1"/>
              </a:solidFill>
              <a:effectLst/>
              <a:latin typeface="+mn-lt"/>
              <a:ea typeface="+mn-ea"/>
              <a:cs typeface="+mn-cs"/>
            </a:rPr>
            <a:t>Het is de bedoeling om hier, naast de directe financiële inbreng vermeld in de begroting (post A), ook eventuele inbreng in natura (post B) in kaart te brengen.</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r>
            <a:rPr lang="nl-BE" sz="1100" b="1" baseline="0">
              <a:solidFill>
                <a:schemeClr val="dk1"/>
              </a:solidFill>
              <a:effectLst/>
              <a:latin typeface="+mn-lt"/>
              <a:ea typeface="+mn-ea"/>
              <a:cs typeface="+mn-cs"/>
            </a:rPr>
            <a:t>Opmerking:</a:t>
          </a:r>
          <a:r>
            <a:rPr lang="nl-BE" sz="1100" b="0" baseline="0">
              <a:solidFill>
                <a:schemeClr val="dk1"/>
              </a:solidFill>
              <a:effectLst/>
              <a:latin typeface="+mn-lt"/>
              <a:ea typeface="+mn-ea"/>
              <a:cs typeface="+mn-cs"/>
            </a:rPr>
            <a:t> gelieve </a:t>
          </a:r>
          <a:r>
            <a:rPr lang="nl-BE" sz="1100" b="0" u="sng" baseline="0">
              <a:solidFill>
                <a:schemeClr val="dk1"/>
              </a:solidFill>
              <a:effectLst/>
              <a:latin typeface="+mn-lt"/>
              <a:ea typeface="+mn-ea"/>
              <a:cs typeface="+mn-cs"/>
            </a:rPr>
            <a:t>enkel</a:t>
          </a:r>
          <a:r>
            <a:rPr lang="nl-BE" sz="1100" b="0" baseline="0">
              <a:solidFill>
                <a:schemeClr val="dk1"/>
              </a:solidFill>
              <a:effectLst/>
              <a:latin typeface="+mn-lt"/>
              <a:ea typeface="+mn-ea"/>
              <a:cs typeface="+mn-cs"/>
            </a:rPr>
            <a:t> de eigen inbreng te vermelden voor de werking van de regionale dienstverlenende rol. Het is dus niet de bedoeling om de eigen inbreng te vermelden van de gemeenten in de reguliere werking van de eventuele collectiebeherende organisaties die een deel van de dienstverlenende rol kunnen opnemen.</a:t>
          </a:r>
          <a:endParaRPr lang="nl-BE" sz="1100" b="1" baseline="0">
            <a:solidFill>
              <a:schemeClr val="dk1"/>
            </a:solidFill>
            <a:effectLst/>
            <a:latin typeface="+mn-lt"/>
            <a:ea typeface="+mn-ea"/>
            <a:cs typeface="+mn-cs"/>
          </a:endParaRPr>
        </a:p>
        <a:p>
          <a:pPr eaLnBrk="1" fontAlgn="auto" latinLnBrk="0" hangingPunct="1"/>
          <a:endParaRPr lang="nl-BE" sz="1100" baseline="0">
            <a:solidFill>
              <a:schemeClr val="dk1"/>
            </a:solidFill>
            <a:effectLst/>
            <a:latin typeface="+mn-lt"/>
            <a:ea typeface="+mn-ea"/>
            <a:cs typeface="+mn-cs"/>
          </a:endParaRPr>
        </a:p>
      </xdr:txBody>
    </xdr:sp>
    <xdr:clientData/>
  </xdr:twoCellAnchor>
  <xdr:twoCellAnchor>
    <xdr:from>
      <xdr:col>2</xdr:col>
      <xdr:colOff>19050</xdr:colOff>
      <xdr:row>14</xdr:row>
      <xdr:rowOff>9525</xdr:rowOff>
    </xdr:from>
    <xdr:to>
      <xdr:col>2</xdr:col>
      <xdr:colOff>381000</xdr:colOff>
      <xdr:row>15</xdr:row>
      <xdr:rowOff>38100</xdr:rowOff>
    </xdr:to>
    <xdr:sp macro="" textlink="">
      <xdr:nvSpPr>
        <xdr:cNvPr id="4" name="Pijl: rechts 3">
          <a:extLst>
            <a:ext uri="{FF2B5EF4-FFF2-40B4-BE49-F238E27FC236}">
              <a16:creationId xmlns:a16="http://schemas.microsoft.com/office/drawing/2014/main" id="{D0E760A8-7C9D-49AD-9F8E-AC9410EC8248}"/>
            </a:ext>
          </a:extLst>
        </xdr:cNvPr>
        <xdr:cNvSpPr/>
      </xdr:nvSpPr>
      <xdr:spPr>
        <a:xfrm>
          <a:off x="5629275" y="2762250"/>
          <a:ext cx="361950" cy="1905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xdr:col>
      <xdr:colOff>0</xdr:colOff>
      <xdr:row>14</xdr:row>
      <xdr:rowOff>0</xdr:rowOff>
    </xdr:from>
    <xdr:to>
      <xdr:col>8</xdr:col>
      <xdr:colOff>504825</xdr:colOff>
      <xdr:row>16</xdr:row>
      <xdr:rowOff>133350</xdr:rowOff>
    </xdr:to>
    <xdr:sp macro="" textlink="">
      <xdr:nvSpPr>
        <xdr:cNvPr id="8" name="Tekstvak 7">
          <a:extLst>
            <a:ext uri="{FF2B5EF4-FFF2-40B4-BE49-F238E27FC236}">
              <a16:creationId xmlns:a16="http://schemas.microsoft.com/office/drawing/2014/main" id="{129EFFD2-DC31-41A1-865C-5366BAF37980}"/>
            </a:ext>
          </a:extLst>
        </xdr:cNvPr>
        <xdr:cNvSpPr txBox="1"/>
      </xdr:nvSpPr>
      <xdr:spPr>
        <a:xfrm>
          <a:off x="6410325" y="2752725"/>
          <a:ext cx="40290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geliev</a:t>
          </a:r>
          <a:r>
            <a:rPr lang="nl-BE" sz="1100" baseline="0"/>
            <a:t>e dit bedrag te toe te lichten in KIOSK in het veld  'toelichting bij de eigen inbreng'</a:t>
          </a:r>
          <a:endParaRPr lang="nl-BE" sz="1100"/>
        </a:p>
      </xdr:txBody>
    </xdr:sp>
    <xdr:clientData/>
  </xdr:twoCellAnchor>
  <xdr:twoCellAnchor>
    <xdr:from>
      <xdr:col>2</xdr:col>
      <xdr:colOff>0</xdr:colOff>
      <xdr:row>39</xdr:row>
      <xdr:rowOff>0</xdr:rowOff>
    </xdr:from>
    <xdr:to>
      <xdr:col>2</xdr:col>
      <xdr:colOff>361950</xdr:colOff>
      <xdr:row>40</xdr:row>
      <xdr:rowOff>28575</xdr:rowOff>
    </xdr:to>
    <xdr:sp macro="" textlink="">
      <xdr:nvSpPr>
        <xdr:cNvPr id="10" name="Pijl: rechts 9">
          <a:extLst>
            <a:ext uri="{FF2B5EF4-FFF2-40B4-BE49-F238E27FC236}">
              <a16:creationId xmlns:a16="http://schemas.microsoft.com/office/drawing/2014/main" id="{DCA5BD63-7DCF-4BB1-B515-A7258E0DCB43}"/>
            </a:ext>
          </a:extLst>
        </xdr:cNvPr>
        <xdr:cNvSpPr/>
      </xdr:nvSpPr>
      <xdr:spPr>
        <a:xfrm>
          <a:off x="5610225" y="6686550"/>
          <a:ext cx="361950" cy="1905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xdr:col>
      <xdr:colOff>0</xdr:colOff>
      <xdr:row>39</xdr:row>
      <xdr:rowOff>0</xdr:rowOff>
    </xdr:from>
    <xdr:to>
      <xdr:col>9</xdr:col>
      <xdr:colOff>409575</xdr:colOff>
      <xdr:row>43</xdr:row>
      <xdr:rowOff>19050</xdr:rowOff>
    </xdr:to>
    <xdr:sp macro="" textlink="">
      <xdr:nvSpPr>
        <xdr:cNvPr id="11" name="Tekstvak 10">
          <a:extLst>
            <a:ext uri="{FF2B5EF4-FFF2-40B4-BE49-F238E27FC236}">
              <a16:creationId xmlns:a16="http://schemas.microsoft.com/office/drawing/2014/main" id="{18380DCF-6358-4CD4-9A71-DCED7A95010B}"/>
            </a:ext>
          </a:extLst>
        </xdr:cNvPr>
        <xdr:cNvSpPr txBox="1"/>
      </xdr:nvSpPr>
      <xdr:spPr>
        <a:xfrm>
          <a:off x="6410325" y="6838950"/>
          <a:ext cx="473392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geliev</a:t>
          </a:r>
          <a:r>
            <a:rPr lang="nl-BE" sz="1100" baseline="0"/>
            <a:t>e in KIOSK (veld 'toelichting bij de eigen inbreng') kort toe te lichten waaruit de inbreng in natura bestaat en de entuele schatting van het bedrag te motiveren</a:t>
          </a:r>
          <a:endParaRPr lang="nl-B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200025</xdr:colOff>
      <xdr:row>5</xdr:row>
      <xdr:rowOff>219075</xdr:rowOff>
    </xdr:to>
    <xdr:sp macro="" textlink="">
      <xdr:nvSpPr>
        <xdr:cNvPr id="5" name="Tekstvak 4">
          <a:extLst>
            <a:ext uri="{FF2B5EF4-FFF2-40B4-BE49-F238E27FC236}">
              <a16:creationId xmlns:a16="http://schemas.microsoft.com/office/drawing/2014/main" id="{0F753FD3-A949-4530-8477-7816A11FBAC4}"/>
            </a:ext>
          </a:extLst>
        </xdr:cNvPr>
        <xdr:cNvSpPr txBox="1"/>
      </xdr:nvSpPr>
      <xdr:spPr>
        <a:xfrm>
          <a:off x="609600" y="190500"/>
          <a:ext cx="80391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solidFill>
                <a:schemeClr val="dk1"/>
              </a:solidFill>
              <a:effectLst/>
              <a:latin typeface="+mn-lt"/>
              <a:ea typeface="+mn-ea"/>
              <a:cs typeface="+mn-cs"/>
            </a:rPr>
            <a:t>Toelichting:</a:t>
          </a:r>
          <a:endParaRPr lang="nl-BE">
            <a:effectLst/>
          </a:endParaRPr>
        </a:p>
        <a:p>
          <a:pPr eaLnBrk="1" fontAlgn="auto" latinLnBrk="0" hangingPunct="1"/>
          <a:r>
            <a:rPr lang="nl-BE" sz="1100" baseline="0">
              <a:solidFill>
                <a:schemeClr val="dk1"/>
              </a:solidFill>
              <a:effectLst/>
              <a:latin typeface="+mn-lt"/>
              <a:ea typeface="+mn-ea"/>
              <a:cs typeface="+mn-cs"/>
            </a:rPr>
            <a:t>Gelieve hier enkel de personeelsleden op te geven die van toepassing zijn op cultureelerfgoedwerking waarvoor u een werkingssubsidie aanvraagt. </a:t>
          </a:r>
        </a:p>
        <a:p>
          <a:pPr eaLnBrk="1" fontAlgn="auto" latinLnBrk="0" hangingPunct="1"/>
          <a:r>
            <a:rPr lang="nl-BE" sz="1100" baseline="0">
              <a:solidFill>
                <a:schemeClr val="dk1"/>
              </a:solidFill>
              <a:effectLst/>
              <a:latin typeface="+mn-lt"/>
              <a:ea typeface="+mn-ea"/>
              <a:cs typeface="+mn-cs"/>
            </a:rPr>
            <a:t>Als er binnen de rechtspersoon nog andere activiteiten uitgevoerd worden neemt u de hieraan verbonden personeelsleden niet op in dit formulier.</a:t>
          </a:r>
        </a:p>
        <a:p>
          <a:pPr eaLnBrk="1" fontAlgn="auto" latinLnBrk="0" hangingPunct="1"/>
          <a:endParaRPr lang="nl-BE" sz="1100" baseline="0">
            <a:solidFill>
              <a:schemeClr val="dk1"/>
            </a:solidFill>
            <a:effectLst/>
            <a:latin typeface="+mn-lt"/>
            <a:ea typeface="+mn-ea"/>
            <a:cs typeface="+mn-cs"/>
          </a:endParaRPr>
        </a:p>
        <a:p>
          <a:pPr eaLnBrk="1" fontAlgn="auto" latinLnBrk="0" hangingPunct="1"/>
          <a:endParaRPr lang="nl-BE" sz="110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15</xdr:row>
      <xdr:rowOff>0</xdr:rowOff>
    </xdr:from>
    <xdr:to>
      <xdr:col>5</xdr:col>
      <xdr:colOff>457200</xdr:colOff>
      <xdr:row>16</xdr:row>
      <xdr:rowOff>0</xdr:rowOff>
    </xdr:to>
    <xdr:sp macro="" textlink="">
      <xdr:nvSpPr>
        <xdr:cNvPr id="5" name="Pijl: rechts 4">
          <a:extLst>
            <a:ext uri="{FF2B5EF4-FFF2-40B4-BE49-F238E27FC236}">
              <a16:creationId xmlns:a16="http://schemas.microsoft.com/office/drawing/2014/main" id="{D15FF68E-6705-4FCE-A3FE-823DC5587AEB}"/>
            </a:ext>
          </a:extLst>
        </xdr:cNvPr>
        <xdr:cNvSpPr/>
      </xdr:nvSpPr>
      <xdr:spPr>
        <a:xfrm>
          <a:off x="6210300" y="2867025"/>
          <a:ext cx="3619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l-BE"/>
        </a:p>
      </xdr:txBody>
    </xdr:sp>
    <xdr:clientData/>
  </xdr:twoCellAnchor>
  <xdr:twoCellAnchor>
    <xdr:from>
      <xdr:col>5</xdr:col>
      <xdr:colOff>95250</xdr:colOff>
      <xdr:row>17</xdr:row>
      <xdr:rowOff>0</xdr:rowOff>
    </xdr:from>
    <xdr:to>
      <xdr:col>5</xdr:col>
      <xdr:colOff>457200</xdr:colOff>
      <xdr:row>17</xdr:row>
      <xdr:rowOff>190500</xdr:rowOff>
    </xdr:to>
    <xdr:sp macro="" textlink="">
      <xdr:nvSpPr>
        <xdr:cNvPr id="6" name="Pijl: rechts 5">
          <a:extLst>
            <a:ext uri="{FF2B5EF4-FFF2-40B4-BE49-F238E27FC236}">
              <a16:creationId xmlns:a16="http://schemas.microsoft.com/office/drawing/2014/main" id="{8DDF742C-DC81-41AA-8440-B8997BF2F35B}"/>
            </a:ext>
          </a:extLst>
        </xdr:cNvPr>
        <xdr:cNvSpPr/>
      </xdr:nvSpPr>
      <xdr:spPr>
        <a:xfrm>
          <a:off x="6210300" y="3248025"/>
          <a:ext cx="3619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BE" sz="1100"/>
            <a:t>a</a:t>
          </a:r>
        </a:p>
      </xdr:txBody>
    </xdr:sp>
    <xdr:clientData/>
  </xdr:twoCellAnchor>
  <xdr:twoCellAnchor>
    <xdr:from>
      <xdr:col>5</xdr:col>
      <xdr:colOff>600074</xdr:colOff>
      <xdr:row>13</xdr:row>
      <xdr:rowOff>180975</xdr:rowOff>
    </xdr:from>
    <xdr:to>
      <xdr:col>6</xdr:col>
      <xdr:colOff>1152524</xdr:colOff>
      <xdr:row>16</xdr:row>
      <xdr:rowOff>66675</xdr:rowOff>
    </xdr:to>
    <xdr:sp macro="" textlink="">
      <xdr:nvSpPr>
        <xdr:cNvPr id="7" name="Tekstvak 6">
          <a:extLst>
            <a:ext uri="{FF2B5EF4-FFF2-40B4-BE49-F238E27FC236}">
              <a16:creationId xmlns:a16="http://schemas.microsoft.com/office/drawing/2014/main" id="{58E5F11A-FFFC-4BEB-8E0E-A1D1EB9EB98E}"/>
            </a:ext>
          </a:extLst>
        </xdr:cNvPr>
        <xdr:cNvSpPr txBox="1"/>
      </xdr:nvSpPr>
      <xdr:spPr>
        <a:xfrm>
          <a:off x="6715124" y="3248025"/>
          <a:ext cx="23526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geliev</a:t>
          </a:r>
          <a:r>
            <a:rPr lang="nl-BE" sz="1100" baseline="0"/>
            <a:t>e dit bedrag in te vullen als 'gevraagde subsidie' in KIOSK.</a:t>
          </a:r>
          <a:endParaRPr lang="nl-BE" sz="1100"/>
        </a:p>
      </xdr:txBody>
    </xdr:sp>
    <xdr:clientData/>
  </xdr:twoCellAnchor>
  <xdr:twoCellAnchor>
    <xdr:from>
      <xdr:col>5</xdr:col>
      <xdr:colOff>609602</xdr:colOff>
      <xdr:row>17</xdr:row>
      <xdr:rowOff>0</xdr:rowOff>
    </xdr:from>
    <xdr:to>
      <xdr:col>6</xdr:col>
      <xdr:colOff>1162051</xdr:colOff>
      <xdr:row>19</xdr:row>
      <xdr:rowOff>66675</xdr:rowOff>
    </xdr:to>
    <xdr:sp macro="" textlink="">
      <xdr:nvSpPr>
        <xdr:cNvPr id="12" name="Tekstvak 11">
          <a:extLst>
            <a:ext uri="{FF2B5EF4-FFF2-40B4-BE49-F238E27FC236}">
              <a16:creationId xmlns:a16="http://schemas.microsoft.com/office/drawing/2014/main" id="{E357947B-D12B-4D6B-8E16-AE8863F56CF0}"/>
            </a:ext>
          </a:extLst>
        </xdr:cNvPr>
        <xdr:cNvSpPr txBox="1"/>
      </xdr:nvSpPr>
      <xdr:spPr>
        <a:xfrm>
          <a:off x="6724652" y="3829050"/>
          <a:ext cx="2352674"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geliev</a:t>
          </a:r>
          <a:r>
            <a:rPr lang="nl-BE" sz="1100" baseline="0"/>
            <a:t>e dit bedrag in te vullen als 'gemiddelde werkingskost' in KIOSK.</a:t>
          </a:r>
          <a:endParaRPr lang="nl-BE" sz="1100"/>
        </a:p>
      </xdr:txBody>
    </xdr:sp>
    <xdr:clientData/>
  </xdr:twoCellAnchor>
  <xdr:twoCellAnchor>
    <xdr:from>
      <xdr:col>1</xdr:col>
      <xdr:colOff>0</xdr:colOff>
      <xdr:row>1</xdr:row>
      <xdr:rowOff>19050</xdr:rowOff>
    </xdr:from>
    <xdr:to>
      <xdr:col>6</xdr:col>
      <xdr:colOff>990600</xdr:colOff>
      <xdr:row>5</xdr:row>
      <xdr:rowOff>0</xdr:rowOff>
    </xdr:to>
    <xdr:sp macro="" textlink="">
      <xdr:nvSpPr>
        <xdr:cNvPr id="13" name="Tekstvak 12">
          <a:extLst>
            <a:ext uri="{FF2B5EF4-FFF2-40B4-BE49-F238E27FC236}">
              <a16:creationId xmlns:a16="http://schemas.microsoft.com/office/drawing/2014/main" id="{FE1B0109-EF0B-41C3-8B11-88DC07391526}"/>
            </a:ext>
          </a:extLst>
        </xdr:cNvPr>
        <xdr:cNvSpPr txBox="1"/>
      </xdr:nvSpPr>
      <xdr:spPr>
        <a:xfrm>
          <a:off x="609600" y="209550"/>
          <a:ext cx="829627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t>Toelichting:</a:t>
          </a:r>
        </a:p>
        <a:p>
          <a:r>
            <a:rPr lang="nl-BE" sz="1100"/>
            <a:t>Aan de han</a:t>
          </a:r>
          <a:r>
            <a:rPr lang="nl-BE" sz="1100" baseline="0"/>
            <a:t>d van dit tabblad wordt de gevraagde werkinssubsidie berekend voor 2021. Dit bedrag neemt u over in uw aanvraag (KIOSK).</a:t>
          </a:r>
        </a:p>
        <a:p>
          <a:endParaRPr lang="nl-BE" sz="1100" baseline="0"/>
        </a:p>
        <a:p>
          <a:r>
            <a:rPr lang="nl-BE" sz="1100" baseline="0"/>
            <a:t>Omdat de verschillende structurele subsidies vanuit het departement CJM vanaf 2021 worden geïntegreerd met de werkingssubsidie op het Cultureelerfgoeddecreet, wordt ook gevraagd om de bedragen hiervan op te geven. U moet deze bedragen mee opnemen in de structurele subsidie die u vanaf 2021 aanvraagt.</a:t>
          </a:r>
        </a:p>
        <a:p>
          <a:r>
            <a:rPr lang="nl-BE" sz="1100" baseline="0"/>
            <a:t>Op basis hiervan wordt ook berekend hoeveel extra werkingssubsidies uw organisatie aanvraagt t.o.v. de huidige situatie.</a:t>
          </a: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workbookViewId="0">
      <selection activeCell="A8" sqref="A8"/>
    </sheetView>
  </sheetViews>
  <sheetFormatPr defaultRowHeight="14.4" x14ac:dyDescent="0.3"/>
  <cols>
    <col min="1" max="1" width="5.33203125" customWidth="1"/>
    <col min="2" max="2" width="6.109375" customWidth="1"/>
    <col min="3" max="3" width="57.5546875" customWidth="1"/>
    <col min="4" max="4" width="75.44140625" customWidth="1"/>
    <col min="6" max="6" width="3.5546875" customWidth="1"/>
    <col min="7" max="7" width="7.88671875" customWidth="1"/>
    <col min="8" max="8" width="14.33203125" customWidth="1"/>
    <col min="13" max="13" width="9.33203125" customWidth="1"/>
  </cols>
  <sheetData>
    <row r="1" spans="1:13" ht="42" customHeight="1" thickBot="1" x14ac:dyDescent="0.5">
      <c r="A1" s="4" t="s">
        <v>0</v>
      </c>
      <c r="B1" s="5"/>
      <c r="C1" s="5"/>
      <c r="D1" s="149"/>
      <c r="E1" s="149"/>
    </row>
    <row r="2" spans="1:13" ht="27" customHeight="1" thickTop="1" x14ac:dyDescent="0.3">
      <c r="D2" s="6"/>
    </row>
    <row r="3" spans="1:13" ht="15" customHeight="1" x14ac:dyDescent="0.3">
      <c r="B3" s="3"/>
      <c r="C3" s="3"/>
      <c r="D3" s="3"/>
    </row>
    <row r="4" spans="1:13" x14ac:dyDescent="0.3">
      <c r="B4" s="3"/>
      <c r="C4" s="7"/>
      <c r="D4" s="3"/>
    </row>
    <row r="5" spans="1:13" x14ac:dyDescent="0.3">
      <c r="B5" s="3"/>
      <c r="C5" s="7"/>
      <c r="D5" s="3"/>
    </row>
    <row r="6" spans="1:13" x14ac:dyDescent="0.3">
      <c r="B6" s="3"/>
      <c r="C6" s="7"/>
      <c r="D6" s="3"/>
    </row>
    <row r="7" spans="1:13" x14ac:dyDescent="0.3">
      <c r="B7" s="3"/>
      <c r="C7" s="7"/>
      <c r="D7" s="3"/>
    </row>
    <row r="8" spans="1:13" ht="24" customHeight="1" thickBot="1" x14ac:dyDescent="0.35"/>
    <row r="9" spans="1:13" ht="15" thickBot="1" x14ac:dyDescent="0.35">
      <c r="B9" s="146" t="s">
        <v>1</v>
      </c>
      <c r="C9" s="148"/>
      <c r="D9" s="18" t="s">
        <v>2</v>
      </c>
      <c r="E9" s="8"/>
      <c r="H9" s="69"/>
      <c r="I9" s="63"/>
    </row>
    <row r="10" spans="1:13" ht="15" thickBot="1" x14ac:dyDescent="0.35">
      <c r="B10" s="146" t="s">
        <v>3</v>
      </c>
      <c r="C10" s="148"/>
      <c r="D10" s="18" t="s">
        <v>102</v>
      </c>
      <c r="E10" s="9"/>
      <c r="H10" s="64"/>
      <c r="I10" s="64"/>
    </row>
    <row r="11" spans="1:13" ht="15" thickBot="1" x14ac:dyDescent="0.35">
      <c r="B11" s="146" t="s">
        <v>4</v>
      </c>
      <c r="C11" s="148"/>
      <c r="D11" s="18" t="s">
        <v>101</v>
      </c>
      <c r="E11" s="10"/>
      <c r="H11" s="70"/>
      <c r="I11" s="63"/>
    </row>
    <row r="12" spans="1:13" ht="15.6" thickBot="1" x14ac:dyDescent="0.35">
      <c r="H12" s="1"/>
      <c r="I12" s="1"/>
    </row>
    <row r="13" spans="1:13" ht="15" thickBot="1" x14ac:dyDescent="0.35">
      <c r="B13" s="150" t="s">
        <v>5</v>
      </c>
      <c r="C13" s="151"/>
      <c r="D13" s="19" t="s">
        <v>6</v>
      </c>
      <c r="E13" s="11"/>
    </row>
    <row r="14" spans="1:13" ht="15.75" customHeight="1" thickBot="1" x14ac:dyDescent="0.35">
      <c r="B14" s="12"/>
      <c r="C14" s="152" t="s">
        <v>7</v>
      </c>
      <c r="D14" s="153"/>
      <c r="E14" s="20"/>
      <c r="G14" s="3"/>
      <c r="H14" s="128"/>
      <c r="I14" s="128"/>
      <c r="J14" s="128"/>
      <c r="K14" s="128"/>
      <c r="L14" s="128"/>
      <c r="M14" s="128"/>
    </row>
    <row r="15" spans="1:13" x14ac:dyDescent="0.3">
      <c r="B15" s="150" t="s">
        <v>8</v>
      </c>
      <c r="C15" s="154"/>
      <c r="D15" s="151"/>
      <c r="E15" s="21"/>
      <c r="H15" s="128"/>
      <c r="I15" s="128"/>
      <c r="J15" s="128"/>
      <c r="K15" s="128"/>
      <c r="L15" s="128"/>
      <c r="M15" s="128"/>
    </row>
    <row r="16" spans="1:13" x14ac:dyDescent="0.3">
      <c r="B16" s="13"/>
      <c r="C16" s="14" t="s">
        <v>9</v>
      </c>
      <c r="D16" s="22" t="s">
        <v>10</v>
      </c>
      <c r="E16" s="15"/>
      <c r="H16" s="128"/>
      <c r="I16" s="128"/>
      <c r="J16" s="128"/>
      <c r="K16" s="128"/>
      <c r="L16" s="128"/>
      <c r="M16" s="128"/>
    </row>
    <row r="17" spans="2:13" ht="15" thickBot="1" x14ac:dyDescent="0.35">
      <c r="B17" s="12"/>
      <c r="C17" s="16"/>
      <c r="D17" s="23" t="s">
        <v>11</v>
      </c>
      <c r="E17" s="17"/>
      <c r="H17" s="128"/>
      <c r="I17" s="128"/>
      <c r="J17" s="128"/>
      <c r="K17" s="128"/>
      <c r="L17" s="128"/>
      <c r="M17" s="128"/>
    </row>
    <row r="18" spans="2:13" ht="15" thickBot="1" x14ac:dyDescent="0.35">
      <c r="B18" s="146" t="s">
        <v>12</v>
      </c>
      <c r="C18" s="147"/>
      <c r="D18" s="148"/>
      <c r="E18" s="24"/>
      <c r="H18" s="128" t="str">
        <f>IF(E15="","",IF(E15="ja","Gelieve in de volgende werkbladen de bedragen of personeelsaantallen hiervan in te vullen in de kolom 'andere rechtspersoon'","U hoeft in de volgende werkbladen de kolom 'andere rechtspersoon' niet in te vullen"))</f>
        <v/>
      </c>
      <c r="I18" s="128"/>
      <c r="J18" s="128"/>
      <c r="K18" s="128"/>
      <c r="L18" s="128"/>
      <c r="M18" s="128"/>
    </row>
    <row r="19" spans="2:13" ht="15" thickBot="1" x14ac:dyDescent="0.35">
      <c r="B19" s="12"/>
      <c r="C19" s="16" t="s">
        <v>13</v>
      </c>
      <c r="D19" s="24" t="s">
        <v>14</v>
      </c>
      <c r="E19" s="11"/>
      <c r="H19" s="128"/>
      <c r="I19" s="128"/>
      <c r="J19" s="128"/>
      <c r="K19" s="128"/>
      <c r="L19" s="128"/>
      <c r="M19" s="128"/>
    </row>
    <row r="20" spans="2:13" ht="15" thickBot="1" x14ac:dyDescent="0.35">
      <c r="H20" s="128"/>
      <c r="I20" s="128"/>
      <c r="J20" s="128"/>
      <c r="K20" s="128"/>
      <c r="L20" s="128"/>
      <c r="M20" s="128"/>
    </row>
    <row r="21" spans="2:13" hidden="1" x14ac:dyDescent="0.3">
      <c r="H21" s="128"/>
      <c r="I21" s="128"/>
      <c r="J21" s="128"/>
      <c r="K21" s="128"/>
      <c r="L21" s="128"/>
      <c r="M21" s="128"/>
    </row>
    <row r="22" spans="2:13" hidden="1" x14ac:dyDescent="0.3"/>
    <row r="23" spans="2:13" ht="15" hidden="1" customHeight="1" x14ac:dyDescent="0.3">
      <c r="D23" t="s">
        <v>107</v>
      </c>
      <c r="E23" t="s">
        <v>15</v>
      </c>
    </row>
    <row r="24" spans="2:13" ht="15.75" hidden="1" customHeight="1" x14ac:dyDescent="0.3">
      <c r="C24" t="s">
        <v>102</v>
      </c>
      <c r="D24" t="s">
        <v>107</v>
      </c>
      <c r="E24" t="s">
        <v>16</v>
      </c>
    </row>
    <row r="25" spans="2:13" ht="15" hidden="1" customHeight="1" x14ac:dyDescent="0.3"/>
    <row r="26" spans="2:13" ht="15" hidden="1" customHeight="1" thickBot="1" x14ac:dyDescent="0.35"/>
    <row r="27" spans="2:13" ht="15" customHeight="1" x14ac:dyDescent="0.3">
      <c r="B27" s="144" t="s">
        <v>110</v>
      </c>
      <c r="C27" s="145"/>
      <c r="D27" s="132" t="s">
        <v>107</v>
      </c>
      <c r="E27" s="8"/>
    </row>
    <row r="28" spans="2:13" ht="15" customHeight="1" x14ac:dyDescent="0.3">
      <c r="B28" s="13"/>
      <c r="C28" s="14"/>
      <c r="D28" s="133" t="s">
        <v>108</v>
      </c>
      <c r="E28" s="9"/>
    </row>
    <row r="29" spans="2:13" ht="15" customHeight="1" x14ac:dyDescent="0.3">
      <c r="B29" s="13"/>
      <c r="C29" s="14"/>
      <c r="D29" s="133" t="s">
        <v>109</v>
      </c>
      <c r="E29" s="9"/>
    </row>
    <row r="30" spans="2:13" ht="15" customHeight="1" x14ac:dyDescent="0.3">
      <c r="B30" s="13"/>
      <c r="C30" s="14"/>
      <c r="D30" s="133"/>
      <c r="E30" s="9"/>
    </row>
    <row r="31" spans="2:13" ht="15" customHeight="1" x14ac:dyDescent="0.3">
      <c r="B31" s="13"/>
      <c r="C31" s="14"/>
      <c r="D31" s="133"/>
      <c r="E31" s="9"/>
    </row>
    <row r="32" spans="2:13" ht="15" customHeight="1" x14ac:dyDescent="0.3">
      <c r="B32" s="13"/>
      <c r="C32" s="14"/>
      <c r="D32" s="133"/>
      <c r="E32" s="9"/>
    </row>
    <row r="33" spans="2:5" ht="15" customHeight="1" x14ac:dyDescent="0.3">
      <c r="B33" s="13"/>
      <c r="C33" s="14"/>
      <c r="D33" s="133"/>
      <c r="E33" s="9"/>
    </row>
    <row r="34" spans="2:5" ht="15" customHeight="1" x14ac:dyDescent="0.3">
      <c r="B34" s="13"/>
      <c r="C34" s="14"/>
      <c r="D34" s="133"/>
      <c r="E34" s="9"/>
    </row>
    <row r="35" spans="2:5" ht="15" customHeight="1" x14ac:dyDescent="0.3">
      <c r="B35" s="13"/>
      <c r="C35" s="14"/>
      <c r="D35" s="133"/>
      <c r="E35" s="9"/>
    </row>
    <row r="36" spans="2:5" x14ac:dyDescent="0.3">
      <c r="B36" s="13"/>
      <c r="C36" s="14"/>
      <c r="D36" s="133"/>
      <c r="E36" s="9"/>
    </row>
    <row r="37" spans="2:5" x14ac:dyDescent="0.3">
      <c r="B37" s="13"/>
      <c r="C37" s="14"/>
      <c r="D37" s="133"/>
      <c r="E37" s="9"/>
    </row>
    <row r="38" spans="2:5" x14ac:dyDescent="0.3">
      <c r="B38" s="13"/>
      <c r="C38" s="14"/>
      <c r="D38" s="133"/>
      <c r="E38" s="9"/>
    </row>
    <row r="39" spans="2:5" x14ac:dyDescent="0.3">
      <c r="B39" s="13"/>
      <c r="C39" s="14"/>
      <c r="D39" s="133"/>
      <c r="E39" s="9"/>
    </row>
    <row r="40" spans="2:5" x14ac:dyDescent="0.3">
      <c r="B40" s="13"/>
      <c r="C40" s="14"/>
      <c r="D40" s="133"/>
      <c r="E40" s="9"/>
    </row>
    <row r="41" spans="2:5" x14ac:dyDescent="0.3">
      <c r="B41" s="13"/>
      <c r="C41" s="14"/>
      <c r="D41" s="133"/>
      <c r="E41" s="9"/>
    </row>
    <row r="42" spans="2:5" x14ac:dyDescent="0.3">
      <c r="B42" s="13"/>
      <c r="C42" s="14"/>
      <c r="D42" s="133"/>
      <c r="E42" s="9"/>
    </row>
    <row r="43" spans="2:5" x14ac:dyDescent="0.3">
      <c r="B43" s="13"/>
      <c r="C43" s="14"/>
      <c r="D43" s="133"/>
      <c r="E43" s="9"/>
    </row>
    <row r="44" spans="2:5" x14ac:dyDescent="0.3">
      <c r="B44" s="13"/>
      <c r="C44" s="14"/>
      <c r="D44" s="133"/>
      <c r="E44" s="9"/>
    </row>
    <row r="45" spans="2:5" x14ac:dyDescent="0.3">
      <c r="B45" s="13"/>
      <c r="C45" s="14"/>
      <c r="D45" s="133"/>
      <c r="E45" s="9"/>
    </row>
    <row r="46" spans="2:5" x14ac:dyDescent="0.3">
      <c r="B46" s="13"/>
      <c r="C46" s="14"/>
      <c r="D46" s="133"/>
      <c r="E46" s="9"/>
    </row>
    <row r="47" spans="2:5" ht="15" thickBot="1" x14ac:dyDescent="0.35">
      <c r="B47" s="12"/>
      <c r="C47" s="16"/>
      <c r="D47" s="134"/>
      <c r="E47" s="10"/>
    </row>
  </sheetData>
  <mergeCells count="9">
    <mergeCell ref="B27:C27"/>
    <mergeCell ref="B18:D18"/>
    <mergeCell ref="D1:E1"/>
    <mergeCell ref="B9:C9"/>
    <mergeCell ref="B10:C10"/>
    <mergeCell ref="B11:C11"/>
    <mergeCell ref="B13:C13"/>
    <mergeCell ref="C14:D14"/>
    <mergeCell ref="B15:D15"/>
  </mergeCells>
  <dataValidations count="3">
    <dataValidation type="list" allowBlank="1" showInputMessage="1" showErrorMessage="1" sqref="E14:E15 E18" xr:uid="{00000000-0002-0000-0000-000000000000}">
      <formula1>$E$23:$E$24</formula1>
    </dataValidation>
    <dataValidation type="list" allowBlank="1" showInputMessage="1" showErrorMessage="1" sqref="D11" xr:uid="{00000000-0002-0000-0000-000002000000}">
      <formula1>$D$23</formula1>
    </dataValidation>
    <dataValidation type="list" allowBlank="1" showInputMessage="1" showErrorMessage="1" sqref="D10" xr:uid="{00000000-0002-0000-0000-000001000000}">
      <formula1>$C$24:$C$31</formula1>
    </dataValidation>
  </dataValidations>
  <pageMargins left="0.25" right="0.25" top="0.75" bottom="0.75" header="0.3" footer="0.3"/>
  <pageSetup scale="5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P65"/>
  <sheetViews>
    <sheetView topLeftCell="A29" workbookViewId="0">
      <pane xSplit="6" topLeftCell="X1" activePane="topRight" state="frozen"/>
      <selection pane="topRight" activeCell="AH14" sqref="AH14"/>
    </sheetView>
  </sheetViews>
  <sheetFormatPr defaultColWidth="9.109375" defaultRowHeight="13.8" x14ac:dyDescent="0.3"/>
  <cols>
    <col min="1" max="1" width="3.109375" style="26" customWidth="1"/>
    <col min="2" max="2" width="7.109375" style="26" customWidth="1"/>
    <col min="3" max="5" width="9.109375" style="26"/>
    <col min="6" max="6" width="37.88671875" style="26" customWidth="1"/>
    <col min="7" max="10" width="12" style="26" customWidth="1"/>
    <col min="11" max="11" width="4.88671875" style="26" customWidth="1"/>
    <col min="12" max="35" width="12" style="26" customWidth="1"/>
    <col min="36" max="36" width="3.44140625" style="26" customWidth="1"/>
    <col min="37" max="16384" width="9.109375" style="26"/>
  </cols>
  <sheetData>
    <row r="2" spans="1:42" x14ac:dyDescent="0.3">
      <c r="A2" s="25"/>
      <c r="B2" s="25"/>
      <c r="C2" s="25"/>
      <c r="D2" s="25"/>
      <c r="E2" s="25"/>
      <c r="F2" s="25"/>
      <c r="G2" s="25"/>
      <c r="H2" s="25"/>
    </row>
    <row r="3" spans="1:42" x14ac:dyDescent="0.3">
      <c r="A3" s="25"/>
      <c r="B3" s="25"/>
      <c r="C3" s="25"/>
      <c r="D3" s="25"/>
      <c r="E3" s="25"/>
      <c r="F3" s="25"/>
      <c r="G3" s="25"/>
      <c r="H3" s="25"/>
    </row>
    <row r="4" spans="1:42" x14ac:dyDescent="0.3">
      <c r="A4" s="25"/>
      <c r="B4" s="25"/>
      <c r="C4" s="25"/>
      <c r="D4" s="25"/>
      <c r="E4" s="25"/>
      <c r="F4" s="25"/>
      <c r="G4" s="25"/>
      <c r="H4" s="25"/>
    </row>
    <row r="5" spans="1:42" x14ac:dyDescent="0.3">
      <c r="A5" s="25"/>
      <c r="B5" s="25"/>
      <c r="C5" s="25"/>
      <c r="D5" s="25"/>
      <c r="E5" s="25"/>
      <c r="F5" s="25"/>
      <c r="G5" s="25"/>
      <c r="H5" s="25"/>
    </row>
    <row r="9" spans="1:42" ht="37.5" customHeight="1" x14ac:dyDescent="0.3"/>
    <row r="10" spans="1:42" ht="14.4" thickBot="1" x14ac:dyDescent="0.35"/>
    <row r="11" spans="1:42" ht="14.4" thickBot="1" x14ac:dyDescent="0.35">
      <c r="AK11" s="155" t="s">
        <v>17</v>
      </c>
      <c r="AL11" s="156"/>
      <c r="AM11" s="156"/>
      <c r="AN11" s="156"/>
      <c r="AO11" s="156"/>
      <c r="AP11" s="157"/>
    </row>
    <row r="12" spans="1:42" ht="14.4" thickBot="1" x14ac:dyDescent="0.35">
      <c r="G12" s="155" t="s">
        <v>18</v>
      </c>
      <c r="H12" s="156"/>
      <c r="I12" s="156"/>
      <c r="J12" s="157"/>
      <c r="L12" s="155">
        <v>2021</v>
      </c>
      <c r="M12" s="156"/>
      <c r="N12" s="156"/>
      <c r="O12" s="157"/>
      <c r="P12" s="155">
        <v>2022</v>
      </c>
      <c r="Q12" s="156"/>
      <c r="R12" s="156"/>
      <c r="S12" s="157"/>
      <c r="T12" s="155">
        <v>2023</v>
      </c>
      <c r="U12" s="156"/>
      <c r="V12" s="156"/>
      <c r="W12" s="157"/>
      <c r="X12" s="155">
        <v>2024</v>
      </c>
      <c r="Y12" s="156"/>
      <c r="Z12" s="156"/>
      <c r="AA12" s="157"/>
      <c r="AB12" s="155">
        <v>2025</v>
      </c>
      <c r="AC12" s="156"/>
      <c r="AD12" s="156"/>
      <c r="AE12" s="157"/>
      <c r="AF12" s="155">
        <v>2026</v>
      </c>
      <c r="AG12" s="156"/>
      <c r="AH12" s="156"/>
      <c r="AI12" s="157"/>
      <c r="AK12" s="158" t="s">
        <v>19</v>
      </c>
      <c r="AL12" s="159"/>
      <c r="AM12" s="158" t="s">
        <v>20</v>
      </c>
      <c r="AN12" s="159"/>
      <c r="AO12" s="158" t="s">
        <v>21</v>
      </c>
      <c r="AP12" s="159"/>
    </row>
    <row r="13" spans="1:42" ht="15" customHeight="1" x14ac:dyDescent="0.3">
      <c r="B13" s="27"/>
      <c r="C13" s="28"/>
      <c r="D13" s="28"/>
      <c r="E13" s="28"/>
      <c r="F13" s="28"/>
      <c r="G13" s="160" t="s">
        <v>97</v>
      </c>
      <c r="H13" s="161"/>
      <c r="I13" s="160" t="s">
        <v>98</v>
      </c>
      <c r="J13" s="161"/>
      <c r="L13" s="160" t="s">
        <v>97</v>
      </c>
      <c r="M13" s="161"/>
      <c r="N13" s="160" t="s">
        <v>98</v>
      </c>
      <c r="O13" s="161"/>
      <c r="P13" s="160" t="s">
        <v>97</v>
      </c>
      <c r="Q13" s="161"/>
      <c r="R13" s="160" t="s">
        <v>98</v>
      </c>
      <c r="S13" s="161"/>
      <c r="T13" s="160" t="s">
        <v>97</v>
      </c>
      <c r="U13" s="161"/>
      <c r="V13" s="160" t="s">
        <v>98</v>
      </c>
      <c r="W13" s="161"/>
      <c r="X13" s="160" t="s">
        <v>97</v>
      </c>
      <c r="Y13" s="161"/>
      <c r="Z13" s="160" t="s">
        <v>103</v>
      </c>
      <c r="AA13" s="161"/>
      <c r="AB13" s="160" t="s">
        <v>97</v>
      </c>
      <c r="AC13" s="161"/>
      <c r="AD13" s="160" t="s">
        <v>103</v>
      </c>
      <c r="AE13" s="161"/>
      <c r="AF13" s="160" t="s">
        <v>97</v>
      </c>
      <c r="AG13" s="161"/>
      <c r="AH13" s="160" t="s">
        <v>103</v>
      </c>
      <c r="AI13" s="161"/>
      <c r="AK13" s="72" t="s">
        <v>99</v>
      </c>
      <c r="AL13" s="73" t="s">
        <v>100</v>
      </c>
      <c r="AM13" s="72" t="s">
        <v>99</v>
      </c>
      <c r="AN13" s="73" t="s">
        <v>100</v>
      </c>
      <c r="AO13" s="72" t="s">
        <v>99</v>
      </c>
      <c r="AP13" s="73" t="s">
        <v>100</v>
      </c>
    </row>
    <row r="14" spans="1:42" s="29" customFormat="1" ht="30" customHeight="1" x14ac:dyDescent="0.3">
      <c r="B14" s="30" t="s">
        <v>24</v>
      </c>
      <c r="C14" s="31"/>
      <c r="D14" s="31"/>
      <c r="E14" s="31"/>
      <c r="F14" s="31"/>
      <c r="G14" s="32" t="s">
        <v>25</v>
      </c>
      <c r="H14" s="33" t="s">
        <v>26</v>
      </c>
      <c r="I14" s="32" t="s">
        <v>25</v>
      </c>
      <c r="J14" s="33" t="s">
        <v>26</v>
      </c>
      <c r="L14" s="32" t="s">
        <v>25</v>
      </c>
      <c r="M14" s="33" t="s">
        <v>26</v>
      </c>
      <c r="N14" s="32" t="s">
        <v>25</v>
      </c>
      <c r="O14" s="33" t="s">
        <v>26</v>
      </c>
      <c r="P14" s="32" t="s">
        <v>25</v>
      </c>
      <c r="Q14" s="33" t="s">
        <v>26</v>
      </c>
      <c r="R14" s="32" t="s">
        <v>25</v>
      </c>
      <c r="S14" s="33" t="s">
        <v>26</v>
      </c>
      <c r="T14" s="32" t="s">
        <v>25</v>
      </c>
      <c r="U14" s="33" t="s">
        <v>26</v>
      </c>
      <c r="V14" s="32" t="s">
        <v>25</v>
      </c>
      <c r="W14" s="33" t="s">
        <v>26</v>
      </c>
      <c r="X14" s="32" t="s">
        <v>25</v>
      </c>
      <c r="Y14" s="33" t="s">
        <v>26</v>
      </c>
      <c r="Z14" s="32" t="s">
        <v>25</v>
      </c>
      <c r="AA14" s="33" t="s">
        <v>26</v>
      </c>
      <c r="AB14" s="32" t="s">
        <v>25</v>
      </c>
      <c r="AC14" s="33" t="s">
        <v>26</v>
      </c>
      <c r="AD14" s="32" t="s">
        <v>25</v>
      </c>
      <c r="AE14" s="33" t="s">
        <v>26</v>
      </c>
      <c r="AF14" s="32" t="s">
        <v>25</v>
      </c>
      <c r="AG14" s="33" t="s">
        <v>26</v>
      </c>
      <c r="AH14" s="32" t="s">
        <v>25</v>
      </c>
      <c r="AI14" s="33" t="s">
        <v>26</v>
      </c>
      <c r="AK14" s="75"/>
      <c r="AL14" s="76"/>
      <c r="AM14" s="75"/>
      <c r="AN14" s="76"/>
      <c r="AO14" s="75"/>
      <c r="AP14" s="76"/>
    </row>
    <row r="15" spans="1:42" x14ac:dyDescent="0.3">
      <c r="B15" s="34">
        <v>60</v>
      </c>
      <c r="C15" s="164" t="s">
        <v>27</v>
      </c>
      <c r="D15" s="164"/>
      <c r="E15" s="164"/>
      <c r="F15" s="164"/>
      <c r="G15" s="35"/>
      <c r="H15" s="36"/>
      <c r="I15" s="35"/>
      <c r="J15" s="36"/>
      <c r="L15" s="35"/>
      <c r="M15" s="36"/>
      <c r="N15" s="35"/>
      <c r="O15" s="36"/>
      <c r="P15" s="35"/>
      <c r="Q15" s="36"/>
      <c r="R15" s="35"/>
      <c r="S15" s="36"/>
      <c r="T15" s="35"/>
      <c r="U15" s="36"/>
      <c r="V15" s="35"/>
      <c r="W15" s="36"/>
      <c r="X15" s="35"/>
      <c r="Y15" s="36"/>
      <c r="Z15" s="35"/>
      <c r="AA15" s="36"/>
      <c r="AB15" s="35"/>
      <c r="AC15" s="36"/>
      <c r="AD15" s="35"/>
      <c r="AE15" s="36"/>
      <c r="AF15" s="35"/>
      <c r="AG15" s="36"/>
      <c r="AH15" s="35"/>
      <c r="AI15" s="36"/>
      <c r="AK15" s="77">
        <f t="shared" ref="AK15:AK22" si="0">G15+H15</f>
        <v>0</v>
      </c>
      <c r="AL15" s="78">
        <f>I15+J15</f>
        <v>0</v>
      </c>
      <c r="AM15" s="77">
        <f>AVERAGE(L15+M15,P15+Q15,T15+U15,X15+Y15,AB15+AC15,AF15+AG15)</f>
        <v>0</v>
      </c>
      <c r="AN15" s="78">
        <f>AVERAGE(N15+O15,R15+S15,V15+W15,Z15+AA15,AD15+AE15,AH15+AI15)</f>
        <v>0</v>
      </c>
      <c r="AO15" s="77">
        <f>AM15-AK15</f>
        <v>0</v>
      </c>
      <c r="AP15" s="78">
        <f>AN15-AL15</f>
        <v>0</v>
      </c>
    </row>
    <row r="16" spans="1:42" x14ac:dyDescent="0.3">
      <c r="B16" s="37">
        <v>61</v>
      </c>
      <c r="C16" s="162" t="s">
        <v>28</v>
      </c>
      <c r="D16" s="162"/>
      <c r="E16" s="162"/>
      <c r="F16" s="162"/>
      <c r="G16" s="38"/>
      <c r="H16" s="39"/>
      <c r="I16" s="38"/>
      <c r="J16" s="39"/>
      <c r="L16" s="38"/>
      <c r="M16" s="39"/>
      <c r="N16" s="38"/>
      <c r="O16" s="39"/>
      <c r="P16" s="38"/>
      <c r="Q16" s="39"/>
      <c r="R16" s="38"/>
      <c r="S16" s="39"/>
      <c r="T16" s="38"/>
      <c r="U16" s="39"/>
      <c r="V16" s="38"/>
      <c r="W16" s="39"/>
      <c r="X16" s="38"/>
      <c r="Y16" s="39"/>
      <c r="Z16" s="38"/>
      <c r="AA16" s="39"/>
      <c r="AB16" s="38"/>
      <c r="AC16" s="39"/>
      <c r="AD16" s="38"/>
      <c r="AE16" s="39"/>
      <c r="AF16" s="38"/>
      <c r="AG16" s="39"/>
      <c r="AH16" s="38"/>
      <c r="AI16" s="39"/>
      <c r="AK16" s="77">
        <f t="shared" si="0"/>
        <v>0</v>
      </c>
      <c r="AL16" s="78">
        <f t="shared" ref="AL16:AL38" si="1">I16+J16</f>
        <v>0</v>
      </c>
      <c r="AM16" s="77">
        <f t="shared" ref="AM16:AM38" si="2">AVERAGE(L16+M16,P16+Q16,T16+U16,X16+Y16,AB16+AC16,AF16+AG16)</f>
        <v>0</v>
      </c>
      <c r="AN16" s="78">
        <f t="shared" ref="AN16:AN38" si="3">AVERAGE(N16+O16,R16+S16,V16+W16,Z16+AA16,AD16+AE16,AH16+AI16)</f>
        <v>0</v>
      </c>
      <c r="AO16" s="77">
        <f t="shared" ref="AO16:AO38" si="4">AM16-AK16</f>
        <v>0</v>
      </c>
      <c r="AP16" s="78">
        <f t="shared" ref="AP16:AP38" si="5">AN16-AL16</f>
        <v>0</v>
      </c>
    </row>
    <row r="17" spans="2:42" x14ac:dyDescent="0.3">
      <c r="B17" s="37">
        <v>62</v>
      </c>
      <c r="C17" s="162" t="s">
        <v>29</v>
      </c>
      <c r="D17" s="162"/>
      <c r="E17" s="162"/>
      <c r="F17" s="162"/>
      <c r="G17" s="38"/>
      <c r="H17" s="39"/>
      <c r="I17" s="38"/>
      <c r="J17" s="39"/>
      <c r="L17" s="38"/>
      <c r="M17" s="39"/>
      <c r="N17" s="38"/>
      <c r="O17" s="39"/>
      <c r="P17" s="38"/>
      <c r="Q17" s="39"/>
      <c r="R17" s="38"/>
      <c r="S17" s="39"/>
      <c r="T17" s="38"/>
      <c r="U17" s="39"/>
      <c r="V17" s="38"/>
      <c r="W17" s="39"/>
      <c r="X17" s="38"/>
      <c r="Y17" s="39"/>
      <c r="Z17" s="38"/>
      <c r="AA17" s="39"/>
      <c r="AB17" s="38"/>
      <c r="AC17" s="39"/>
      <c r="AD17" s="38"/>
      <c r="AE17" s="39"/>
      <c r="AF17" s="38"/>
      <c r="AG17" s="39"/>
      <c r="AH17" s="38"/>
      <c r="AI17" s="39"/>
      <c r="AK17" s="77">
        <f t="shared" si="0"/>
        <v>0</v>
      </c>
      <c r="AL17" s="78">
        <f t="shared" si="1"/>
        <v>0</v>
      </c>
      <c r="AM17" s="77">
        <f t="shared" si="2"/>
        <v>0</v>
      </c>
      <c r="AN17" s="78">
        <f t="shared" si="3"/>
        <v>0</v>
      </c>
      <c r="AO17" s="77">
        <f t="shared" si="4"/>
        <v>0</v>
      </c>
      <c r="AP17" s="78">
        <f t="shared" si="5"/>
        <v>0</v>
      </c>
    </row>
    <row r="18" spans="2:42" x14ac:dyDescent="0.3">
      <c r="B18" s="37">
        <v>63</v>
      </c>
      <c r="C18" s="162" t="s">
        <v>30</v>
      </c>
      <c r="D18" s="162"/>
      <c r="E18" s="162"/>
      <c r="F18" s="162"/>
      <c r="G18" s="40">
        <f>SUM(G19:G21)</f>
        <v>0</v>
      </c>
      <c r="H18" s="41">
        <f>SUM(H19:H21)</f>
        <v>0</v>
      </c>
      <c r="I18" s="40">
        <f>SUM(I19:I21)</f>
        <v>0</v>
      </c>
      <c r="J18" s="41">
        <f>SUM(J19:J21)</f>
        <v>0</v>
      </c>
      <c r="L18" s="40">
        <f t="shared" ref="L18:AI18" si="6">SUM(L19:L21)</f>
        <v>0</v>
      </c>
      <c r="M18" s="41">
        <f t="shared" si="6"/>
        <v>0</v>
      </c>
      <c r="N18" s="40">
        <f t="shared" si="6"/>
        <v>0</v>
      </c>
      <c r="O18" s="41">
        <f t="shared" si="6"/>
        <v>0</v>
      </c>
      <c r="P18" s="40">
        <f t="shared" si="6"/>
        <v>0</v>
      </c>
      <c r="Q18" s="41">
        <f t="shared" si="6"/>
        <v>0</v>
      </c>
      <c r="R18" s="40">
        <f t="shared" si="6"/>
        <v>0</v>
      </c>
      <c r="S18" s="41">
        <f t="shared" si="6"/>
        <v>0</v>
      </c>
      <c r="T18" s="40">
        <f t="shared" si="6"/>
        <v>0</v>
      </c>
      <c r="U18" s="41">
        <f t="shared" si="6"/>
        <v>0</v>
      </c>
      <c r="V18" s="40">
        <f t="shared" si="6"/>
        <v>0</v>
      </c>
      <c r="W18" s="41">
        <f t="shared" si="6"/>
        <v>0</v>
      </c>
      <c r="X18" s="40">
        <f t="shared" si="6"/>
        <v>0</v>
      </c>
      <c r="Y18" s="41">
        <f t="shared" si="6"/>
        <v>0</v>
      </c>
      <c r="Z18" s="40">
        <f t="shared" si="6"/>
        <v>0</v>
      </c>
      <c r="AA18" s="41">
        <f t="shared" si="6"/>
        <v>0</v>
      </c>
      <c r="AB18" s="40">
        <f t="shared" ref="AB18:AE18" si="7">SUM(AB19:AB21)</f>
        <v>0</v>
      </c>
      <c r="AC18" s="41">
        <f t="shared" si="7"/>
        <v>0</v>
      </c>
      <c r="AD18" s="40">
        <f t="shared" si="7"/>
        <v>0</v>
      </c>
      <c r="AE18" s="41">
        <f t="shared" si="7"/>
        <v>0</v>
      </c>
      <c r="AF18" s="40">
        <f t="shared" si="6"/>
        <v>0</v>
      </c>
      <c r="AG18" s="41">
        <f t="shared" si="6"/>
        <v>0</v>
      </c>
      <c r="AH18" s="40">
        <f t="shared" si="6"/>
        <v>0</v>
      </c>
      <c r="AI18" s="41">
        <f t="shared" si="6"/>
        <v>0</v>
      </c>
      <c r="AK18" s="77">
        <f t="shared" si="0"/>
        <v>0</v>
      </c>
      <c r="AL18" s="78">
        <f t="shared" si="1"/>
        <v>0</v>
      </c>
      <c r="AM18" s="77">
        <f t="shared" si="2"/>
        <v>0</v>
      </c>
      <c r="AN18" s="78">
        <f t="shared" si="3"/>
        <v>0</v>
      </c>
      <c r="AO18" s="77">
        <f t="shared" si="4"/>
        <v>0</v>
      </c>
      <c r="AP18" s="78">
        <f t="shared" si="5"/>
        <v>0</v>
      </c>
    </row>
    <row r="19" spans="2:42" x14ac:dyDescent="0.3">
      <c r="B19" s="37"/>
      <c r="C19" s="125">
        <v>630</v>
      </c>
      <c r="D19" s="125" t="s">
        <v>31</v>
      </c>
      <c r="E19" s="124"/>
      <c r="F19" s="124"/>
      <c r="G19" s="38"/>
      <c r="H19" s="39"/>
      <c r="I19" s="38"/>
      <c r="J19" s="39"/>
      <c r="L19" s="38"/>
      <c r="M19" s="39"/>
      <c r="N19" s="38"/>
      <c r="O19" s="39"/>
      <c r="P19" s="38"/>
      <c r="Q19" s="39"/>
      <c r="R19" s="38"/>
      <c r="S19" s="39"/>
      <c r="T19" s="38"/>
      <c r="U19" s="39"/>
      <c r="V19" s="38"/>
      <c r="W19" s="39"/>
      <c r="X19" s="38"/>
      <c r="Y19" s="39"/>
      <c r="Z19" s="38"/>
      <c r="AA19" s="39"/>
      <c r="AB19" s="38"/>
      <c r="AC19" s="39"/>
      <c r="AD19" s="38"/>
      <c r="AE19" s="39"/>
      <c r="AF19" s="38"/>
      <c r="AG19" s="39"/>
      <c r="AH19" s="38"/>
      <c r="AI19" s="39"/>
      <c r="AK19" s="77">
        <f t="shared" si="0"/>
        <v>0</v>
      </c>
      <c r="AL19" s="78">
        <f t="shared" si="1"/>
        <v>0</v>
      </c>
      <c r="AM19" s="77">
        <f t="shared" si="2"/>
        <v>0</v>
      </c>
      <c r="AN19" s="78">
        <f t="shared" si="3"/>
        <v>0</v>
      </c>
      <c r="AO19" s="77">
        <f t="shared" si="4"/>
        <v>0</v>
      </c>
      <c r="AP19" s="78">
        <f t="shared" si="5"/>
        <v>0</v>
      </c>
    </row>
    <row r="20" spans="2:42" x14ac:dyDescent="0.3">
      <c r="B20" s="37"/>
      <c r="C20" s="125" t="s">
        <v>32</v>
      </c>
      <c r="D20" s="125" t="s">
        <v>33</v>
      </c>
      <c r="E20" s="124"/>
      <c r="F20" s="124"/>
      <c r="G20" s="38"/>
      <c r="H20" s="39"/>
      <c r="I20" s="38"/>
      <c r="J20" s="39"/>
      <c r="L20" s="38"/>
      <c r="M20" s="39"/>
      <c r="N20" s="38"/>
      <c r="O20" s="39"/>
      <c r="P20" s="38"/>
      <c r="Q20" s="39"/>
      <c r="R20" s="38"/>
      <c r="S20" s="39"/>
      <c r="T20" s="38"/>
      <c r="U20" s="39"/>
      <c r="V20" s="38"/>
      <c r="W20" s="39"/>
      <c r="X20" s="38"/>
      <c r="Y20" s="39"/>
      <c r="Z20" s="38"/>
      <c r="AA20" s="39"/>
      <c r="AB20" s="38"/>
      <c r="AC20" s="39"/>
      <c r="AD20" s="38"/>
      <c r="AE20" s="39"/>
      <c r="AF20" s="38"/>
      <c r="AG20" s="39"/>
      <c r="AH20" s="38"/>
      <c r="AI20" s="39"/>
      <c r="AK20" s="77">
        <f t="shared" si="0"/>
        <v>0</v>
      </c>
      <c r="AL20" s="78">
        <f t="shared" si="1"/>
        <v>0</v>
      </c>
      <c r="AM20" s="77">
        <f t="shared" si="2"/>
        <v>0</v>
      </c>
      <c r="AN20" s="78">
        <f t="shared" si="3"/>
        <v>0</v>
      </c>
      <c r="AO20" s="77">
        <f t="shared" si="4"/>
        <v>0</v>
      </c>
      <c r="AP20" s="78">
        <f t="shared" si="5"/>
        <v>0</v>
      </c>
    </row>
    <row r="21" spans="2:42" x14ac:dyDescent="0.3">
      <c r="B21" s="37"/>
      <c r="C21" s="125" t="s">
        <v>34</v>
      </c>
      <c r="D21" s="125" t="s">
        <v>35</v>
      </c>
      <c r="E21" s="124"/>
      <c r="F21" s="124"/>
      <c r="G21" s="38"/>
      <c r="H21" s="39"/>
      <c r="I21" s="38"/>
      <c r="J21" s="39"/>
      <c r="L21" s="38"/>
      <c r="M21" s="39"/>
      <c r="N21" s="38"/>
      <c r="O21" s="39"/>
      <c r="P21" s="38"/>
      <c r="Q21" s="39"/>
      <c r="R21" s="38"/>
      <c r="S21" s="39"/>
      <c r="T21" s="38"/>
      <c r="U21" s="39"/>
      <c r="V21" s="38"/>
      <c r="W21" s="39"/>
      <c r="X21" s="38"/>
      <c r="Y21" s="39"/>
      <c r="Z21" s="38"/>
      <c r="AA21" s="39"/>
      <c r="AB21" s="38"/>
      <c r="AC21" s="39"/>
      <c r="AD21" s="38"/>
      <c r="AE21" s="39"/>
      <c r="AF21" s="38"/>
      <c r="AG21" s="39"/>
      <c r="AH21" s="38"/>
      <c r="AI21" s="39"/>
      <c r="AK21" s="77">
        <f t="shared" si="0"/>
        <v>0</v>
      </c>
      <c r="AL21" s="78">
        <f t="shared" si="1"/>
        <v>0</v>
      </c>
      <c r="AM21" s="77">
        <f t="shared" si="2"/>
        <v>0</v>
      </c>
      <c r="AN21" s="78">
        <f t="shared" si="3"/>
        <v>0</v>
      </c>
      <c r="AO21" s="77">
        <f t="shared" si="4"/>
        <v>0</v>
      </c>
      <c r="AP21" s="78">
        <f t="shared" si="5"/>
        <v>0</v>
      </c>
    </row>
    <row r="22" spans="2:42" x14ac:dyDescent="0.3">
      <c r="B22" s="37">
        <v>64</v>
      </c>
      <c r="C22" s="162" t="s">
        <v>36</v>
      </c>
      <c r="D22" s="162"/>
      <c r="E22" s="162"/>
      <c r="F22" s="162"/>
      <c r="G22" s="38"/>
      <c r="H22" s="39"/>
      <c r="I22" s="38"/>
      <c r="J22" s="39"/>
      <c r="L22" s="38"/>
      <c r="M22" s="39"/>
      <c r="N22" s="38"/>
      <c r="O22" s="39"/>
      <c r="P22" s="38"/>
      <c r="Q22" s="39"/>
      <c r="R22" s="38"/>
      <c r="S22" s="39"/>
      <c r="T22" s="38"/>
      <c r="U22" s="39"/>
      <c r="V22" s="38"/>
      <c r="W22" s="39"/>
      <c r="X22" s="38"/>
      <c r="Y22" s="39"/>
      <c r="Z22" s="38"/>
      <c r="AA22" s="39"/>
      <c r="AB22" s="38"/>
      <c r="AC22" s="39"/>
      <c r="AD22" s="38"/>
      <c r="AE22" s="39"/>
      <c r="AF22" s="38"/>
      <c r="AG22" s="39"/>
      <c r="AH22" s="38"/>
      <c r="AI22" s="39"/>
      <c r="AK22" s="77">
        <f t="shared" si="0"/>
        <v>0</v>
      </c>
      <c r="AL22" s="78">
        <f t="shared" si="1"/>
        <v>0</v>
      </c>
      <c r="AM22" s="77">
        <f t="shared" si="2"/>
        <v>0</v>
      </c>
      <c r="AN22" s="78">
        <f t="shared" si="3"/>
        <v>0</v>
      </c>
      <c r="AO22" s="77">
        <f t="shared" si="4"/>
        <v>0</v>
      </c>
      <c r="AP22" s="78">
        <f t="shared" si="5"/>
        <v>0</v>
      </c>
    </row>
    <row r="23" spans="2:42" x14ac:dyDescent="0.3">
      <c r="B23" s="37"/>
      <c r="C23" s="165" t="s">
        <v>104</v>
      </c>
      <c r="D23" s="163"/>
      <c r="E23" s="163"/>
      <c r="F23" s="166"/>
      <c r="G23" s="38"/>
      <c r="H23" s="39"/>
      <c r="I23" s="38"/>
      <c r="J23" s="39"/>
      <c r="L23" s="38"/>
      <c r="M23" s="39"/>
      <c r="N23" s="38"/>
      <c r="O23" s="39"/>
      <c r="P23" s="38"/>
      <c r="Q23" s="39"/>
      <c r="R23" s="38"/>
      <c r="S23" s="39"/>
      <c r="T23" s="38"/>
      <c r="U23" s="39"/>
      <c r="V23" s="38"/>
      <c r="W23" s="39"/>
      <c r="X23" s="38"/>
      <c r="Y23" s="39"/>
      <c r="Z23" s="38"/>
      <c r="AA23" s="39"/>
      <c r="AB23" s="38"/>
      <c r="AC23" s="39"/>
      <c r="AD23" s="38"/>
      <c r="AE23" s="39"/>
      <c r="AF23" s="38"/>
      <c r="AG23" s="39"/>
      <c r="AH23" s="38"/>
      <c r="AI23" s="39"/>
      <c r="AK23" s="77"/>
      <c r="AL23" s="78"/>
      <c r="AM23" s="77"/>
      <c r="AN23" s="78"/>
      <c r="AO23" s="77"/>
      <c r="AP23" s="78"/>
    </row>
    <row r="24" spans="2:42" x14ac:dyDescent="0.3">
      <c r="B24" s="37">
        <v>65</v>
      </c>
      <c r="C24" s="162" t="s">
        <v>37</v>
      </c>
      <c r="D24" s="162"/>
      <c r="E24" s="162"/>
      <c r="F24" s="162"/>
      <c r="G24" s="38"/>
      <c r="H24" s="39"/>
      <c r="I24" s="38"/>
      <c r="J24" s="39"/>
      <c r="L24" s="38"/>
      <c r="M24" s="39"/>
      <c r="N24" s="38"/>
      <c r="O24" s="39"/>
      <c r="P24" s="38"/>
      <c r="Q24" s="39"/>
      <c r="R24" s="38"/>
      <c r="S24" s="39"/>
      <c r="T24" s="38"/>
      <c r="U24" s="39"/>
      <c r="V24" s="38"/>
      <c r="W24" s="39"/>
      <c r="X24" s="38"/>
      <c r="Y24" s="39"/>
      <c r="Z24" s="38"/>
      <c r="AA24" s="39"/>
      <c r="AB24" s="38"/>
      <c r="AC24" s="39"/>
      <c r="AD24" s="38"/>
      <c r="AE24" s="39"/>
      <c r="AF24" s="38"/>
      <c r="AG24" s="39"/>
      <c r="AH24" s="38"/>
      <c r="AI24" s="39"/>
      <c r="AK24" s="77">
        <f t="shared" ref="AK24:AK38" si="8">G24+H24</f>
        <v>0</v>
      </c>
      <c r="AL24" s="78">
        <f t="shared" si="1"/>
        <v>0</v>
      </c>
      <c r="AM24" s="77">
        <f t="shared" si="2"/>
        <v>0</v>
      </c>
      <c r="AN24" s="78">
        <f t="shared" si="3"/>
        <v>0</v>
      </c>
      <c r="AO24" s="77">
        <f t="shared" si="4"/>
        <v>0</v>
      </c>
      <c r="AP24" s="78">
        <f t="shared" si="5"/>
        <v>0</v>
      </c>
    </row>
    <row r="25" spans="2:42" x14ac:dyDescent="0.3">
      <c r="B25" s="37">
        <v>66</v>
      </c>
      <c r="C25" s="162" t="s">
        <v>38</v>
      </c>
      <c r="D25" s="162"/>
      <c r="E25" s="162"/>
      <c r="F25" s="162"/>
      <c r="G25" s="38"/>
      <c r="H25" s="39"/>
      <c r="I25" s="38"/>
      <c r="J25" s="39"/>
      <c r="L25" s="38"/>
      <c r="M25" s="39"/>
      <c r="N25" s="38"/>
      <c r="O25" s="39"/>
      <c r="P25" s="38"/>
      <c r="Q25" s="39"/>
      <c r="R25" s="38"/>
      <c r="S25" s="39"/>
      <c r="T25" s="38"/>
      <c r="U25" s="39"/>
      <c r="V25" s="38"/>
      <c r="W25" s="39"/>
      <c r="X25" s="38"/>
      <c r="Y25" s="39"/>
      <c r="Z25" s="38"/>
      <c r="AA25" s="39"/>
      <c r="AB25" s="38"/>
      <c r="AC25" s="39"/>
      <c r="AD25" s="38"/>
      <c r="AE25" s="39"/>
      <c r="AF25" s="38"/>
      <c r="AG25" s="39"/>
      <c r="AH25" s="38"/>
      <c r="AI25" s="39"/>
      <c r="AK25" s="77">
        <f t="shared" si="8"/>
        <v>0</v>
      </c>
      <c r="AL25" s="78">
        <f t="shared" si="1"/>
        <v>0</v>
      </c>
      <c r="AM25" s="77">
        <f t="shared" si="2"/>
        <v>0</v>
      </c>
      <c r="AN25" s="78">
        <f t="shared" si="3"/>
        <v>0</v>
      </c>
      <c r="AO25" s="77">
        <f t="shared" si="4"/>
        <v>0</v>
      </c>
      <c r="AP25" s="78">
        <f t="shared" si="5"/>
        <v>0</v>
      </c>
    </row>
    <row r="26" spans="2:42" x14ac:dyDescent="0.3">
      <c r="B26" s="42" t="s">
        <v>39</v>
      </c>
      <c r="C26" s="43"/>
      <c r="D26" s="43"/>
      <c r="E26" s="43"/>
      <c r="F26" s="43"/>
      <c r="G26" s="44">
        <f>SUM(G15:G18,G22:G25)</f>
        <v>0</v>
      </c>
      <c r="H26" s="44">
        <f>SUM(H15:H18,H22:H25)</f>
        <v>0</v>
      </c>
      <c r="I26" s="44">
        <f>SUM(I15:I18,I22:I25)</f>
        <v>0</v>
      </c>
      <c r="J26" s="65">
        <f>SUM(J15:J18,J22:J25)</f>
        <v>0</v>
      </c>
      <c r="L26" s="44">
        <f t="shared" ref="L26:AI26" si="9">SUM(L15:L18,L22:L25)</f>
        <v>0</v>
      </c>
      <c r="M26" s="44">
        <f t="shared" si="9"/>
        <v>0</v>
      </c>
      <c r="N26" s="44">
        <f t="shared" si="9"/>
        <v>0</v>
      </c>
      <c r="O26" s="44">
        <f t="shared" si="9"/>
        <v>0</v>
      </c>
      <c r="P26" s="44">
        <f t="shared" si="9"/>
        <v>0</v>
      </c>
      <c r="Q26" s="44">
        <f t="shared" si="9"/>
        <v>0</v>
      </c>
      <c r="R26" s="44">
        <f t="shared" si="9"/>
        <v>0</v>
      </c>
      <c r="S26" s="44">
        <f t="shared" si="9"/>
        <v>0</v>
      </c>
      <c r="T26" s="44">
        <f t="shared" si="9"/>
        <v>0</v>
      </c>
      <c r="U26" s="44">
        <f t="shared" si="9"/>
        <v>0</v>
      </c>
      <c r="V26" s="44">
        <f t="shared" si="9"/>
        <v>0</v>
      </c>
      <c r="W26" s="44">
        <f t="shared" si="9"/>
        <v>0</v>
      </c>
      <c r="X26" s="44">
        <f t="shared" si="9"/>
        <v>0</v>
      </c>
      <c r="Y26" s="44">
        <f t="shared" si="9"/>
        <v>0</v>
      </c>
      <c r="Z26" s="44">
        <f t="shared" si="9"/>
        <v>0</v>
      </c>
      <c r="AA26" s="44">
        <f t="shared" si="9"/>
        <v>0</v>
      </c>
      <c r="AB26" s="44">
        <f t="shared" ref="AB26:AE26" si="10">SUM(AB15:AB18,AB22:AB25)</f>
        <v>0</v>
      </c>
      <c r="AC26" s="44">
        <f t="shared" si="10"/>
        <v>0</v>
      </c>
      <c r="AD26" s="44">
        <f t="shared" si="10"/>
        <v>0</v>
      </c>
      <c r="AE26" s="44">
        <f t="shared" si="10"/>
        <v>0</v>
      </c>
      <c r="AF26" s="44">
        <f t="shared" si="9"/>
        <v>0</v>
      </c>
      <c r="AG26" s="44">
        <f t="shared" si="9"/>
        <v>0</v>
      </c>
      <c r="AH26" s="44">
        <f t="shared" si="9"/>
        <v>0</v>
      </c>
      <c r="AI26" s="44">
        <f t="shared" si="9"/>
        <v>0</v>
      </c>
      <c r="AK26" s="79">
        <f t="shared" si="8"/>
        <v>0</v>
      </c>
      <c r="AL26" s="80">
        <f t="shared" si="1"/>
        <v>0</v>
      </c>
      <c r="AM26" s="79">
        <f t="shared" si="2"/>
        <v>0</v>
      </c>
      <c r="AN26" s="80">
        <f t="shared" si="3"/>
        <v>0</v>
      </c>
      <c r="AO26" s="79">
        <f t="shared" si="4"/>
        <v>0</v>
      </c>
      <c r="AP26" s="80">
        <f t="shared" si="5"/>
        <v>0</v>
      </c>
    </row>
    <row r="27" spans="2:42" x14ac:dyDescent="0.3">
      <c r="B27" s="34">
        <v>70</v>
      </c>
      <c r="C27" s="162" t="s">
        <v>40</v>
      </c>
      <c r="D27" s="162"/>
      <c r="E27" s="162"/>
      <c r="F27" s="162"/>
      <c r="G27" s="38"/>
      <c r="H27" s="39"/>
      <c r="I27" s="38"/>
      <c r="J27" s="39"/>
      <c r="L27" s="38"/>
      <c r="M27" s="39"/>
      <c r="N27" s="38"/>
      <c r="O27" s="39"/>
      <c r="P27" s="38"/>
      <c r="Q27" s="39"/>
      <c r="R27" s="38"/>
      <c r="S27" s="39"/>
      <c r="T27" s="38"/>
      <c r="U27" s="39"/>
      <c r="V27" s="38"/>
      <c r="W27" s="39"/>
      <c r="X27" s="38"/>
      <c r="Y27" s="39"/>
      <c r="Z27" s="38"/>
      <c r="AA27" s="39"/>
      <c r="AB27" s="38"/>
      <c r="AC27" s="39"/>
      <c r="AD27" s="38"/>
      <c r="AE27" s="39"/>
      <c r="AF27" s="38"/>
      <c r="AG27" s="39"/>
      <c r="AH27" s="38"/>
      <c r="AI27" s="39"/>
      <c r="AK27" s="77">
        <f t="shared" si="8"/>
        <v>0</v>
      </c>
      <c r="AL27" s="78">
        <f t="shared" si="1"/>
        <v>0</v>
      </c>
      <c r="AM27" s="77">
        <f t="shared" si="2"/>
        <v>0</v>
      </c>
      <c r="AN27" s="78">
        <f t="shared" si="3"/>
        <v>0</v>
      </c>
      <c r="AO27" s="77">
        <f t="shared" si="4"/>
        <v>0</v>
      </c>
      <c r="AP27" s="78">
        <f t="shared" si="5"/>
        <v>0</v>
      </c>
    </row>
    <row r="28" spans="2:42" x14ac:dyDescent="0.3">
      <c r="B28" s="37">
        <v>71</v>
      </c>
      <c r="C28" s="162" t="s">
        <v>41</v>
      </c>
      <c r="D28" s="162"/>
      <c r="E28" s="162"/>
      <c r="F28" s="162"/>
      <c r="G28" s="38"/>
      <c r="H28" s="39"/>
      <c r="I28" s="38"/>
      <c r="J28" s="39"/>
      <c r="L28" s="38"/>
      <c r="M28" s="39"/>
      <c r="N28" s="38"/>
      <c r="O28" s="39"/>
      <c r="P28" s="38"/>
      <c r="Q28" s="39"/>
      <c r="R28" s="38"/>
      <c r="S28" s="39"/>
      <c r="T28" s="38"/>
      <c r="U28" s="39"/>
      <c r="V28" s="38"/>
      <c r="W28" s="39"/>
      <c r="X28" s="38"/>
      <c r="Y28" s="39"/>
      <c r="Z28" s="38"/>
      <c r="AA28" s="39"/>
      <c r="AB28" s="38"/>
      <c r="AC28" s="39"/>
      <c r="AD28" s="38"/>
      <c r="AE28" s="39"/>
      <c r="AF28" s="38"/>
      <c r="AG28" s="39"/>
      <c r="AH28" s="38"/>
      <c r="AI28" s="39"/>
      <c r="AK28" s="77">
        <f t="shared" si="8"/>
        <v>0</v>
      </c>
      <c r="AL28" s="78">
        <f t="shared" si="1"/>
        <v>0</v>
      </c>
      <c r="AM28" s="77">
        <f t="shared" si="2"/>
        <v>0</v>
      </c>
      <c r="AN28" s="78">
        <f t="shared" si="3"/>
        <v>0</v>
      </c>
      <c r="AO28" s="77">
        <f t="shared" si="4"/>
        <v>0</v>
      </c>
      <c r="AP28" s="78">
        <f t="shared" si="5"/>
        <v>0</v>
      </c>
    </row>
    <row r="29" spans="2:42" x14ac:dyDescent="0.3">
      <c r="B29" s="37">
        <v>72</v>
      </c>
      <c r="C29" s="162" t="s">
        <v>42</v>
      </c>
      <c r="D29" s="162"/>
      <c r="E29" s="162"/>
      <c r="F29" s="162"/>
      <c r="G29" s="38"/>
      <c r="H29" s="39"/>
      <c r="I29" s="38"/>
      <c r="J29" s="39"/>
      <c r="L29" s="38"/>
      <c r="M29" s="39"/>
      <c r="N29" s="38"/>
      <c r="O29" s="39"/>
      <c r="P29" s="38"/>
      <c r="Q29" s="39"/>
      <c r="R29" s="38"/>
      <c r="S29" s="39"/>
      <c r="T29" s="38"/>
      <c r="U29" s="39"/>
      <c r="V29" s="38"/>
      <c r="W29" s="39"/>
      <c r="X29" s="38"/>
      <c r="Y29" s="39"/>
      <c r="Z29" s="38"/>
      <c r="AA29" s="39"/>
      <c r="AB29" s="38"/>
      <c r="AC29" s="39"/>
      <c r="AD29" s="38"/>
      <c r="AE29" s="39"/>
      <c r="AF29" s="38"/>
      <c r="AG29" s="39"/>
      <c r="AH29" s="38"/>
      <c r="AI29" s="39"/>
      <c r="AK29" s="77">
        <f t="shared" si="8"/>
        <v>0</v>
      </c>
      <c r="AL29" s="78">
        <f t="shared" si="1"/>
        <v>0</v>
      </c>
      <c r="AM29" s="77">
        <f t="shared" si="2"/>
        <v>0</v>
      </c>
      <c r="AN29" s="78">
        <f t="shared" si="3"/>
        <v>0</v>
      </c>
      <c r="AO29" s="77">
        <f t="shared" si="4"/>
        <v>0</v>
      </c>
      <c r="AP29" s="78">
        <f t="shared" si="5"/>
        <v>0</v>
      </c>
    </row>
    <row r="30" spans="2:42" x14ac:dyDescent="0.3">
      <c r="B30" s="37">
        <v>73</v>
      </c>
      <c r="C30" s="162" t="s">
        <v>43</v>
      </c>
      <c r="D30" s="162"/>
      <c r="E30" s="162"/>
      <c r="F30" s="162"/>
      <c r="G30" s="40">
        <f>SUM(G31:G33)</f>
        <v>0</v>
      </c>
      <c r="H30" s="41">
        <f>SUM(H31:H33)</f>
        <v>0</v>
      </c>
      <c r="I30" s="40">
        <f>SUM(I31:I33)</f>
        <v>0</v>
      </c>
      <c r="J30" s="41">
        <f>SUM(J31:J33)</f>
        <v>0</v>
      </c>
      <c r="L30" s="40">
        <f t="shared" ref="L30:AI30" si="11">SUM(L31:L33)</f>
        <v>0</v>
      </c>
      <c r="M30" s="41">
        <f t="shared" si="11"/>
        <v>0</v>
      </c>
      <c r="N30" s="40">
        <f t="shared" si="11"/>
        <v>0</v>
      </c>
      <c r="O30" s="41">
        <f t="shared" si="11"/>
        <v>0</v>
      </c>
      <c r="P30" s="40">
        <f t="shared" si="11"/>
        <v>0</v>
      </c>
      <c r="Q30" s="41">
        <f t="shared" si="11"/>
        <v>0</v>
      </c>
      <c r="R30" s="40">
        <f t="shared" si="11"/>
        <v>0</v>
      </c>
      <c r="S30" s="41">
        <f t="shared" si="11"/>
        <v>0</v>
      </c>
      <c r="T30" s="40">
        <f t="shared" si="11"/>
        <v>0</v>
      </c>
      <c r="U30" s="41">
        <f t="shared" si="11"/>
        <v>0</v>
      </c>
      <c r="V30" s="40">
        <f t="shared" si="11"/>
        <v>0</v>
      </c>
      <c r="W30" s="41">
        <f t="shared" si="11"/>
        <v>0</v>
      </c>
      <c r="X30" s="40">
        <f t="shared" si="11"/>
        <v>0</v>
      </c>
      <c r="Y30" s="41">
        <f t="shared" si="11"/>
        <v>0</v>
      </c>
      <c r="Z30" s="40">
        <f t="shared" si="11"/>
        <v>0</v>
      </c>
      <c r="AA30" s="41">
        <f t="shared" si="11"/>
        <v>0</v>
      </c>
      <c r="AB30" s="40">
        <f t="shared" ref="AB30:AE30" si="12">SUM(AB31:AB33)</f>
        <v>0</v>
      </c>
      <c r="AC30" s="41">
        <f t="shared" si="12"/>
        <v>0</v>
      </c>
      <c r="AD30" s="40">
        <f t="shared" si="12"/>
        <v>0</v>
      </c>
      <c r="AE30" s="41">
        <f t="shared" si="12"/>
        <v>0</v>
      </c>
      <c r="AF30" s="40">
        <f t="shared" si="11"/>
        <v>0</v>
      </c>
      <c r="AG30" s="41">
        <f t="shared" si="11"/>
        <v>0</v>
      </c>
      <c r="AH30" s="40">
        <f t="shared" si="11"/>
        <v>0</v>
      </c>
      <c r="AI30" s="41">
        <f t="shared" si="11"/>
        <v>0</v>
      </c>
      <c r="AK30" s="77">
        <f t="shared" si="8"/>
        <v>0</v>
      </c>
      <c r="AL30" s="78">
        <f t="shared" si="1"/>
        <v>0</v>
      </c>
      <c r="AM30" s="77">
        <f t="shared" si="2"/>
        <v>0</v>
      </c>
      <c r="AN30" s="78">
        <f t="shared" si="3"/>
        <v>0</v>
      </c>
      <c r="AO30" s="77">
        <f t="shared" si="4"/>
        <v>0</v>
      </c>
      <c r="AP30" s="78">
        <f t="shared" si="5"/>
        <v>0</v>
      </c>
    </row>
    <row r="31" spans="2:42" x14ac:dyDescent="0.3">
      <c r="B31" s="37"/>
      <c r="C31" s="45" t="s">
        <v>44</v>
      </c>
      <c r="D31" s="163" t="s">
        <v>45</v>
      </c>
      <c r="E31" s="163"/>
      <c r="F31" s="163"/>
      <c r="G31" s="38"/>
      <c r="H31" s="39"/>
      <c r="I31" s="38"/>
      <c r="J31" s="39"/>
      <c r="L31" s="38"/>
      <c r="M31" s="39"/>
      <c r="N31" s="38"/>
      <c r="O31" s="39"/>
      <c r="P31" s="38"/>
      <c r="Q31" s="39"/>
      <c r="R31" s="38"/>
      <c r="S31" s="39"/>
      <c r="T31" s="38"/>
      <c r="U31" s="39"/>
      <c r="V31" s="38"/>
      <c r="W31" s="39"/>
      <c r="X31" s="38"/>
      <c r="Y31" s="39"/>
      <c r="Z31" s="38"/>
      <c r="AA31" s="39"/>
      <c r="AB31" s="38"/>
      <c r="AC31" s="39"/>
      <c r="AD31" s="38"/>
      <c r="AE31" s="39"/>
      <c r="AF31" s="38"/>
      <c r="AG31" s="39"/>
      <c r="AH31" s="38"/>
      <c r="AI31" s="39"/>
      <c r="AK31" s="77">
        <f t="shared" si="8"/>
        <v>0</v>
      </c>
      <c r="AL31" s="78">
        <f t="shared" si="1"/>
        <v>0</v>
      </c>
      <c r="AM31" s="77">
        <f t="shared" si="2"/>
        <v>0</v>
      </c>
      <c r="AN31" s="78">
        <f t="shared" si="3"/>
        <v>0</v>
      </c>
      <c r="AO31" s="77">
        <f t="shared" si="4"/>
        <v>0</v>
      </c>
      <c r="AP31" s="78">
        <f t="shared" si="5"/>
        <v>0</v>
      </c>
    </row>
    <row r="32" spans="2:42" x14ac:dyDescent="0.3">
      <c r="B32" s="46"/>
      <c r="C32" s="45" t="s">
        <v>46</v>
      </c>
      <c r="D32" s="163" t="s">
        <v>47</v>
      </c>
      <c r="E32" s="163"/>
      <c r="F32" s="163"/>
      <c r="G32" s="38"/>
      <c r="H32" s="39"/>
      <c r="I32" s="38"/>
      <c r="J32" s="39"/>
      <c r="L32" s="38"/>
      <c r="M32" s="39"/>
      <c r="N32" s="38"/>
      <c r="O32" s="39"/>
      <c r="P32" s="38"/>
      <c r="Q32" s="39"/>
      <c r="R32" s="38"/>
      <c r="S32" s="39"/>
      <c r="T32" s="38"/>
      <c r="U32" s="39"/>
      <c r="V32" s="38"/>
      <c r="W32" s="39"/>
      <c r="X32" s="38"/>
      <c r="Y32" s="39"/>
      <c r="Z32" s="38"/>
      <c r="AA32" s="39"/>
      <c r="AB32" s="38"/>
      <c r="AC32" s="39"/>
      <c r="AD32" s="38"/>
      <c r="AE32" s="39"/>
      <c r="AF32" s="38"/>
      <c r="AG32" s="39"/>
      <c r="AH32" s="38"/>
      <c r="AI32" s="39"/>
      <c r="AK32" s="77">
        <f t="shared" si="8"/>
        <v>0</v>
      </c>
      <c r="AL32" s="78">
        <f t="shared" si="1"/>
        <v>0</v>
      </c>
      <c r="AM32" s="77">
        <f t="shared" si="2"/>
        <v>0</v>
      </c>
      <c r="AN32" s="78">
        <f t="shared" si="3"/>
        <v>0</v>
      </c>
      <c r="AO32" s="77">
        <f t="shared" si="4"/>
        <v>0</v>
      </c>
      <c r="AP32" s="78">
        <f t="shared" si="5"/>
        <v>0</v>
      </c>
    </row>
    <row r="33" spans="2:42" x14ac:dyDescent="0.3">
      <c r="B33" s="46"/>
      <c r="C33" s="125">
        <v>736</v>
      </c>
      <c r="D33" s="163" t="s">
        <v>48</v>
      </c>
      <c r="E33" s="163"/>
      <c r="F33" s="163"/>
      <c r="G33" s="38"/>
      <c r="H33" s="39"/>
      <c r="I33" s="38"/>
      <c r="J33" s="39"/>
      <c r="L33" s="38"/>
      <c r="M33" s="39"/>
      <c r="N33" s="38"/>
      <c r="O33" s="39"/>
      <c r="P33" s="38"/>
      <c r="Q33" s="39"/>
      <c r="R33" s="38"/>
      <c r="S33" s="39"/>
      <c r="T33" s="38"/>
      <c r="U33" s="39"/>
      <c r="V33" s="38"/>
      <c r="W33" s="39"/>
      <c r="X33" s="38"/>
      <c r="Y33" s="39"/>
      <c r="Z33" s="38"/>
      <c r="AA33" s="39"/>
      <c r="AB33" s="38"/>
      <c r="AC33" s="39"/>
      <c r="AD33" s="38"/>
      <c r="AE33" s="39"/>
      <c r="AF33" s="38"/>
      <c r="AG33" s="39"/>
      <c r="AH33" s="38"/>
      <c r="AI33" s="39"/>
      <c r="AK33" s="77">
        <f t="shared" si="8"/>
        <v>0</v>
      </c>
      <c r="AL33" s="78">
        <f t="shared" si="1"/>
        <v>0</v>
      </c>
      <c r="AM33" s="77">
        <f t="shared" si="2"/>
        <v>0</v>
      </c>
      <c r="AN33" s="78">
        <f t="shared" si="3"/>
        <v>0</v>
      </c>
      <c r="AO33" s="77">
        <f t="shared" si="4"/>
        <v>0</v>
      </c>
      <c r="AP33" s="78">
        <f t="shared" si="5"/>
        <v>0</v>
      </c>
    </row>
    <row r="34" spans="2:42" x14ac:dyDescent="0.3">
      <c r="B34" s="37">
        <v>74</v>
      </c>
      <c r="C34" s="162" t="s">
        <v>49</v>
      </c>
      <c r="D34" s="162"/>
      <c r="E34" s="162"/>
      <c r="F34" s="162"/>
      <c r="G34" s="38"/>
      <c r="H34" s="39"/>
      <c r="I34" s="38"/>
      <c r="J34" s="39"/>
      <c r="L34" s="38"/>
      <c r="M34" s="39"/>
      <c r="N34" s="38"/>
      <c r="O34" s="39"/>
      <c r="P34" s="38"/>
      <c r="Q34" s="39"/>
      <c r="R34" s="38"/>
      <c r="S34" s="39"/>
      <c r="T34" s="38"/>
      <c r="U34" s="39"/>
      <c r="V34" s="38"/>
      <c r="W34" s="39"/>
      <c r="X34" s="38"/>
      <c r="Y34" s="39"/>
      <c r="Z34" s="38"/>
      <c r="AA34" s="39"/>
      <c r="AB34" s="38"/>
      <c r="AC34" s="39"/>
      <c r="AD34" s="38"/>
      <c r="AE34" s="39"/>
      <c r="AF34" s="38"/>
      <c r="AG34" s="39"/>
      <c r="AH34" s="38"/>
      <c r="AI34" s="39"/>
      <c r="AK34" s="77">
        <f t="shared" si="8"/>
        <v>0</v>
      </c>
      <c r="AL34" s="78">
        <f t="shared" si="1"/>
        <v>0</v>
      </c>
      <c r="AM34" s="77">
        <f t="shared" si="2"/>
        <v>0</v>
      </c>
      <c r="AN34" s="78">
        <f t="shared" si="3"/>
        <v>0</v>
      </c>
      <c r="AO34" s="77">
        <f t="shared" si="4"/>
        <v>0</v>
      </c>
      <c r="AP34" s="78">
        <f t="shared" si="5"/>
        <v>0</v>
      </c>
    </row>
    <row r="35" spans="2:42" x14ac:dyDescent="0.3">
      <c r="B35" s="37">
        <v>75</v>
      </c>
      <c r="C35" s="162" t="s">
        <v>50</v>
      </c>
      <c r="D35" s="162"/>
      <c r="E35" s="162"/>
      <c r="F35" s="162"/>
      <c r="G35" s="38"/>
      <c r="H35" s="39"/>
      <c r="I35" s="38"/>
      <c r="J35" s="39"/>
      <c r="L35" s="38"/>
      <c r="M35" s="39"/>
      <c r="N35" s="38"/>
      <c r="O35" s="39"/>
      <c r="P35" s="38"/>
      <c r="Q35" s="39"/>
      <c r="R35" s="38"/>
      <c r="S35" s="39"/>
      <c r="T35" s="38"/>
      <c r="U35" s="39"/>
      <c r="V35" s="38"/>
      <c r="W35" s="39"/>
      <c r="X35" s="38"/>
      <c r="Y35" s="39"/>
      <c r="Z35" s="38"/>
      <c r="AA35" s="39"/>
      <c r="AB35" s="38"/>
      <c r="AC35" s="39"/>
      <c r="AD35" s="38"/>
      <c r="AE35" s="39"/>
      <c r="AF35" s="38"/>
      <c r="AG35" s="39"/>
      <c r="AH35" s="38"/>
      <c r="AI35" s="39"/>
      <c r="AK35" s="77">
        <f t="shared" si="8"/>
        <v>0</v>
      </c>
      <c r="AL35" s="78">
        <f t="shared" si="1"/>
        <v>0</v>
      </c>
      <c r="AM35" s="77">
        <f t="shared" si="2"/>
        <v>0</v>
      </c>
      <c r="AN35" s="78">
        <f t="shared" si="3"/>
        <v>0</v>
      </c>
      <c r="AO35" s="77">
        <f t="shared" si="4"/>
        <v>0</v>
      </c>
      <c r="AP35" s="78">
        <f t="shared" si="5"/>
        <v>0</v>
      </c>
    </row>
    <row r="36" spans="2:42" x14ac:dyDescent="0.3">
      <c r="B36" s="47">
        <v>76</v>
      </c>
      <c r="C36" s="169" t="s">
        <v>51</v>
      </c>
      <c r="D36" s="169"/>
      <c r="E36" s="169"/>
      <c r="F36" s="169"/>
      <c r="G36" s="48"/>
      <c r="H36" s="49"/>
      <c r="I36" s="48"/>
      <c r="J36" s="49"/>
      <c r="L36" s="48"/>
      <c r="M36" s="49"/>
      <c r="N36" s="48"/>
      <c r="O36" s="49"/>
      <c r="P36" s="48"/>
      <c r="Q36" s="49"/>
      <c r="R36" s="48"/>
      <c r="S36" s="49"/>
      <c r="T36" s="48"/>
      <c r="U36" s="49"/>
      <c r="V36" s="48"/>
      <c r="W36" s="49"/>
      <c r="X36" s="48"/>
      <c r="Y36" s="49"/>
      <c r="Z36" s="48"/>
      <c r="AA36" s="49"/>
      <c r="AB36" s="48"/>
      <c r="AC36" s="49"/>
      <c r="AD36" s="48"/>
      <c r="AE36" s="49"/>
      <c r="AF36" s="48"/>
      <c r="AG36" s="49"/>
      <c r="AH36" s="48"/>
      <c r="AI36" s="49"/>
      <c r="AK36" s="77">
        <f t="shared" si="8"/>
        <v>0</v>
      </c>
      <c r="AL36" s="78">
        <f t="shared" si="1"/>
        <v>0</v>
      </c>
      <c r="AM36" s="77">
        <f t="shared" si="2"/>
        <v>0</v>
      </c>
      <c r="AN36" s="78">
        <f t="shared" si="3"/>
        <v>0</v>
      </c>
      <c r="AO36" s="77">
        <f t="shared" si="4"/>
        <v>0</v>
      </c>
      <c r="AP36" s="78">
        <f t="shared" si="5"/>
        <v>0</v>
      </c>
    </row>
    <row r="37" spans="2:42" x14ac:dyDescent="0.3">
      <c r="B37" s="42" t="s">
        <v>52</v>
      </c>
      <c r="C37" s="43"/>
      <c r="D37" s="43"/>
      <c r="E37" s="43"/>
      <c r="F37" s="43"/>
      <c r="G37" s="44">
        <f>SUM(G27:G30,G34:G36)</f>
        <v>0</v>
      </c>
      <c r="H37" s="44">
        <f>SUM(H27:H30,H34:H36)</f>
        <v>0</v>
      </c>
      <c r="I37" s="44">
        <f>SUM(I27:I30,I34:I36)</f>
        <v>0</v>
      </c>
      <c r="J37" s="65">
        <f>SUM(J27:J30,J34:J36)</f>
        <v>0</v>
      </c>
      <c r="L37" s="44">
        <f t="shared" ref="L37:AI37" si="13">SUM(L27:L30,L34:L36)</f>
        <v>0</v>
      </c>
      <c r="M37" s="44">
        <f t="shared" si="13"/>
        <v>0</v>
      </c>
      <c r="N37" s="44">
        <f t="shared" si="13"/>
        <v>0</v>
      </c>
      <c r="O37" s="44">
        <f t="shared" si="13"/>
        <v>0</v>
      </c>
      <c r="P37" s="44">
        <f t="shared" si="13"/>
        <v>0</v>
      </c>
      <c r="Q37" s="44">
        <f t="shared" si="13"/>
        <v>0</v>
      </c>
      <c r="R37" s="44">
        <f t="shared" si="13"/>
        <v>0</v>
      </c>
      <c r="S37" s="44">
        <f t="shared" si="13"/>
        <v>0</v>
      </c>
      <c r="T37" s="44">
        <f t="shared" si="13"/>
        <v>0</v>
      </c>
      <c r="U37" s="44">
        <f t="shared" si="13"/>
        <v>0</v>
      </c>
      <c r="V37" s="44">
        <f t="shared" si="13"/>
        <v>0</v>
      </c>
      <c r="W37" s="44">
        <f t="shared" si="13"/>
        <v>0</v>
      </c>
      <c r="X37" s="44">
        <f t="shared" si="13"/>
        <v>0</v>
      </c>
      <c r="Y37" s="44">
        <f t="shared" si="13"/>
        <v>0</v>
      </c>
      <c r="Z37" s="44">
        <f t="shared" si="13"/>
        <v>0</v>
      </c>
      <c r="AA37" s="44">
        <f t="shared" si="13"/>
        <v>0</v>
      </c>
      <c r="AB37" s="44">
        <f t="shared" ref="AB37:AE37" si="14">SUM(AB27:AB30,AB34:AB36)</f>
        <v>0</v>
      </c>
      <c r="AC37" s="44">
        <f t="shared" si="14"/>
        <v>0</v>
      </c>
      <c r="AD37" s="44">
        <f t="shared" si="14"/>
        <v>0</v>
      </c>
      <c r="AE37" s="44">
        <f t="shared" si="14"/>
        <v>0</v>
      </c>
      <c r="AF37" s="44">
        <f t="shared" si="13"/>
        <v>0</v>
      </c>
      <c r="AG37" s="44">
        <f t="shared" si="13"/>
        <v>0</v>
      </c>
      <c r="AH37" s="44">
        <f t="shared" si="13"/>
        <v>0</v>
      </c>
      <c r="AI37" s="44">
        <f t="shared" si="13"/>
        <v>0</v>
      </c>
      <c r="AK37" s="79">
        <f t="shared" si="8"/>
        <v>0</v>
      </c>
      <c r="AL37" s="80">
        <f t="shared" si="1"/>
        <v>0</v>
      </c>
      <c r="AM37" s="79">
        <f t="shared" si="2"/>
        <v>0</v>
      </c>
      <c r="AN37" s="80">
        <f t="shared" si="3"/>
        <v>0</v>
      </c>
      <c r="AO37" s="79">
        <f t="shared" si="4"/>
        <v>0</v>
      </c>
      <c r="AP37" s="80">
        <f t="shared" si="5"/>
        <v>0</v>
      </c>
    </row>
    <row r="38" spans="2:42" ht="14.4" hidden="1" thickBot="1" x14ac:dyDescent="0.35">
      <c r="B38" s="172" t="s">
        <v>53</v>
      </c>
      <c r="C38" s="173"/>
      <c r="D38" s="173"/>
      <c r="E38" s="173"/>
      <c r="F38" s="174"/>
      <c r="G38" s="51"/>
      <c r="H38" s="52"/>
      <c r="I38" s="51"/>
      <c r="J38" s="52"/>
      <c r="L38" s="51"/>
      <c r="M38" s="52"/>
      <c r="N38" s="51"/>
      <c r="O38" s="52"/>
      <c r="P38" s="51"/>
      <c r="Q38" s="52"/>
      <c r="R38" s="51"/>
      <c r="S38" s="52"/>
      <c r="T38" s="51"/>
      <c r="U38" s="52"/>
      <c r="V38" s="51"/>
      <c r="W38" s="52"/>
      <c r="X38" s="51"/>
      <c r="Y38" s="52"/>
      <c r="Z38" s="51"/>
      <c r="AA38" s="52"/>
      <c r="AB38" s="51"/>
      <c r="AC38" s="52"/>
      <c r="AD38" s="51"/>
      <c r="AE38" s="52"/>
      <c r="AF38" s="51"/>
      <c r="AG38" s="52"/>
      <c r="AH38" s="51"/>
      <c r="AI38" s="52"/>
      <c r="AK38" s="81">
        <f t="shared" si="8"/>
        <v>0</v>
      </c>
      <c r="AL38" s="82">
        <f t="shared" si="1"/>
        <v>0</v>
      </c>
      <c r="AM38" s="81">
        <f t="shared" si="2"/>
        <v>0</v>
      </c>
      <c r="AN38" s="82">
        <f t="shared" si="3"/>
        <v>0</v>
      </c>
      <c r="AO38" s="81">
        <f t="shared" si="4"/>
        <v>0</v>
      </c>
      <c r="AP38" s="82">
        <f t="shared" si="5"/>
        <v>0</v>
      </c>
    </row>
    <row r="39" spans="2:42" ht="14.4" thickBot="1" x14ac:dyDescent="0.35">
      <c r="B39" s="53" t="s">
        <v>54</v>
      </c>
      <c r="C39" s="54"/>
      <c r="D39" s="54"/>
      <c r="E39" s="54"/>
      <c r="F39" s="54"/>
      <c r="AK39" s="71"/>
      <c r="AL39" s="71"/>
      <c r="AM39" s="71"/>
      <c r="AN39" s="71"/>
    </row>
    <row r="40" spans="2:42" ht="14.4" thickBot="1" x14ac:dyDescent="0.35">
      <c r="G40" s="155" t="str">
        <f>G12</f>
        <v>huidige situatie</v>
      </c>
      <c r="H40" s="156"/>
      <c r="I40" s="156"/>
      <c r="J40" s="157"/>
      <c r="L40" s="155">
        <f>L12</f>
        <v>2021</v>
      </c>
      <c r="M40" s="156"/>
      <c r="N40" s="156"/>
      <c r="O40" s="157"/>
      <c r="P40" s="155">
        <f>P12</f>
        <v>2022</v>
      </c>
      <c r="Q40" s="156"/>
      <c r="R40" s="156"/>
      <c r="S40" s="157"/>
      <c r="T40" s="155">
        <f>T12</f>
        <v>2023</v>
      </c>
      <c r="U40" s="156"/>
      <c r="V40" s="156"/>
      <c r="W40" s="157"/>
      <c r="X40" s="155">
        <f>X12</f>
        <v>2024</v>
      </c>
      <c r="Y40" s="156"/>
      <c r="Z40" s="156"/>
      <c r="AA40" s="157"/>
      <c r="AB40" s="155">
        <f>AB12</f>
        <v>2025</v>
      </c>
      <c r="AC40" s="156"/>
      <c r="AD40" s="156"/>
      <c r="AE40" s="157"/>
      <c r="AF40" s="155">
        <f>AF12</f>
        <v>2026</v>
      </c>
      <c r="AG40" s="156"/>
      <c r="AH40" s="156"/>
      <c r="AI40" s="157"/>
      <c r="AK40" s="158" t="s">
        <v>19</v>
      </c>
      <c r="AL40" s="159"/>
      <c r="AM40" s="158" t="s">
        <v>55</v>
      </c>
      <c r="AN40" s="159"/>
      <c r="AO40" s="158" t="s">
        <v>21</v>
      </c>
      <c r="AP40" s="159"/>
    </row>
    <row r="41" spans="2:42" x14ac:dyDescent="0.3">
      <c r="B41" s="27"/>
      <c r="C41" s="28"/>
      <c r="D41" s="28"/>
      <c r="E41" s="28"/>
      <c r="F41" s="28"/>
      <c r="G41" s="160" t="str">
        <f>G13</f>
        <v>CE-cel</v>
      </c>
      <c r="H41" s="161"/>
      <c r="I41" s="160" t="str">
        <f>I13</f>
        <v>collectiebherende org(s)</v>
      </c>
      <c r="J41" s="161"/>
      <c r="L41" s="160" t="str">
        <f>L13</f>
        <v>CE-cel</v>
      </c>
      <c r="M41" s="161"/>
      <c r="N41" s="160" t="str">
        <f>N13</f>
        <v>collectiebherende org(s)</v>
      </c>
      <c r="O41" s="161"/>
      <c r="P41" s="160" t="str">
        <f>P13</f>
        <v>CE-cel</v>
      </c>
      <c r="Q41" s="161"/>
      <c r="R41" s="160" t="str">
        <f>R13</f>
        <v>collectiebherende org(s)</v>
      </c>
      <c r="S41" s="161"/>
      <c r="T41" s="160" t="str">
        <f>T13</f>
        <v>CE-cel</v>
      </c>
      <c r="U41" s="161"/>
      <c r="V41" s="160" t="str">
        <f>V13</f>
        <v>collectiebherende org(s)</v>
      </c>
      <c r="W41" s="161"/>
      <c r="X41" s="160" t="str">
        <f>X13</f>
        <v>CE-cel</v>
      </c>
      <c r="Y41" s="161"/>
      <c r="Z41" s="160" t="str">
        <f>Z13</f>
        <v>collectiebeherende org(s)</v>
      </c>
      <c r="AA41" s="161"/>
      <c r="AB41" s="160" t="str">
        <f>AB13</f>
        <v>CE-cel</v>
      </c>
      <c r="AC41" s="161"/>
      <c r="AD41" s="160" t="str">
        <f>AD13</f>
        <v>collectiebeherende org(s)</v>
      </c>
      <c r="AE41" s="161"/>
      <c r="AF41" s="160" t="str">
        <f>AF13</f>
        <v>CE-cel</v>
      </c>
      <c r="AG41" s="161"/>
      <c r="AH41" s="160" t="str">
        <f>AH13</f>
        <v>collectiebeherende org(s)</v>
      </c>
      <c r="AI41" s="161"/>
      <c r="AK41" s="74" t="str">
        <f t="shared" ref="AK41:AP41" si="15">AK13</f>
        <v>CE-Cel</v>
      </c>
      <c r="AL41" s="73" t="str">
        <f t="shared" si="15"/>
        <v>colb org(s)</v>
      </c>
      <c r="AM41" s="74" t="str">
        <f t="shared" si="15"/>
        <v>CE-Cel</v>
      </c>
      <c r="AN41" s="73" t="str">
        <f t="shared" si="15"/>
        <v>colb org(s)</v>
      </c>
      <c r="AO41" s="74" t="str">
        <f t="shared" si="15"/>
        <v>CE-Cel</v>
      </c>
      <c r="AP41" s="73" t="str">
        <f t="shared" si="15"/>
        <v>colb org(s)</v>
      </c>
    </row>
    <row r="42" spans="2:42" ht="33.75" customHeight="1" x14ac:dyDescent="0.3">
      <c r="B42" s="27"/>
      <c r="C42" s="28"/>
      <c r="D42" s="28"/>
      <c r="E42" s="28"/>
      <c r="F42" s="28"/>
      <c r="G42" s="32" t="str">
        <f>G14</f>
        <v>aanvrager</v>
      </c>
      <c r="H42" s="33" t="str">
        <f>H14</f>
        <v>andere rechtspersoon</v>
      </c>
      <c r="I42" s="32" t="str">
        <f>I14</f>
        <v>aanvrager</v>
      </c>
      <c r="J42" s="33" t="str">
        <f>J14</f>
        <v>andere rechtspersoon</v>
      </c>
      <c r="L42" s="32" t="str">
        <f>L14</f>
        <v>aanvrager</v>
      </c>
      <c r="M42" s="33" t="str">
        <f>M14</f>
        <v>andere rechtspersoon</v>
      </c>
      <c r="N42" s="32" t="str">
        <f>N14</f>
        <v>aanvrager</v>
      </c>
      <c r="O42" s="33" t="str">
        <f>O14</f>
        <v>andere rechtspersoon</v>
      </c>
      <c r="P42" s="32" t="str">
        <f>P14</f>
        <v>aanvrager</v>
      </c>
      <c r="Q42" s="33" t="str">
        <f>Q14</f>
        <v>andere rechtspersoon</v>
      </c>
      <c r="R42" s="32" t="str">
        <f>R14</f>
        <v>aanvrager</v>
      </c>
      <c r="S42" s="33" t="str">
        <f>S14</f>
        <v>andere rechtspersoon</v>
      </c>
      <c r="T42" s="32" t="str">
        <f>T14</f>
        <v>aanvrager</v>
      </c>
      <c r="U42" s="33" t="str">
        <f>U14</f>
        <v>andere rechtspersoon</v>
      </c>
      <c r="V42" s="32" t="str">
        <f>V14</f>
        <v>aanvrager</v>
      </c>
      <c r="W42" s="33" t="str">
        <f>W14</f>
        <v>andere rechtspersoon</v>
      </c>
      <c r="X42" s="32" t="str">
        <f>X14</f>
        <v>aanvrager</v>
      </c>
      <c r="Y42" s="33" t="str">
        <f>Y14</f>
        <v>andere rechtspersoon</v>
      </c>
      <c r="Z42" s="32" t="str">
        <f>Z14</f>
        <v>aanvrager</v>
      </c>
      <c r="AA42" s="33" t="str">
        <f>AA14</f>
        <v>andere rechtspersoon</v>
      </c>
      <c r="AB42" s="32" t="str">
        <f>AB14</f>
        <v>aanvrager</v>
      </c>
      <c r="AC42" s="33" t="str">
        <f>AC14</f>
        <v>andere rechtspersoon</v>
      </c>
      <c r="AD42" s="32" t="str">
        <f>AD14</f>
        <v>aanvrager</v>
      </c>
      <c r="AE42" s="33" t="str">
        <f>AE14</f>
        <v>andere rechtspersoon</v>
      </c>
      <c r="AF42" s="32" t="str">
        <f>AF14</f>
        <v>aanvrager</v>
      </c>
      <c r="AG42" s="33" t="str">
        <f>AG14</f>
        <v>andere rechtspersoon</v>
      </c>
      <c r="AH42" s="32" t="str">
        <f>AH14</f>
        <v>aanvrager</v>
      </c>
      <c r="AI42" s="33" t="str">
        <f>AI14</f>
        <v>andere rechtspersoon</v>
      </c>
      <c r="AK42" s="86"/>
      <c r="AL42" s="85"/>
      <c r="AM42" s="130"/>
      <c r="AN42" s="129"/>
      <c r="AO42" s="130"/>
      <c r="AP42" s="129"/>
    </row>
    <row r="43" spans="2:42" x14ac:dyDescent="0.3">
      <c r="B43" s="55">
        <v>70</v>
      </c>
      <c r="C43" s="55" t="s">
        <v>56</v>
      </c>
      <c r="D43" s="56"/>
      <c r="E43" s="56"/>
      <c r="F43" s="56"/>
      <c r="G43" s="50">
        <f>SUM(G44:G54)</f>
        <v>0</v>
      </c>
      <c r="H43" s="57">
        <f>SUM(H44:H54)</f>
        <v>0</v>
      </c>
      <c r="I43" s="50">
        <f>SUM(I44:I54)</f>
        <v>0</v>
      </c>
      <c r="J43" s="57">
        <f>SUM(J44:J54)</f>
        <v>0</v>
      </c>
      <c r="L43" s="50">
        <f t="shared" ref="L43:AI43" si="16">SUM(L44:L54)</f>
        <v>0</v>
      </c>
      <c r="M43" s="57">
        <f t="shared" si="16"/>
        <v>0</v>
      </c>
      <c r="N43" s="50">
        <f t="shared" si="16"/>
        <v>0</v>
      </c>
      <c r="O43" s="57">
        <f t="shared" si="16"/>
        <v>0</v>
      </c>
      <c r="P43" s="50">
        <f t="shared" si="16"/>
        <v>0</v>
      </c>
      <c r="Q43" s="57">
        <f t="shared" si="16"/>
        <v>0</v>
      </c>
      <c r="R43" s="50">
        <f t="shared" si="16"/>
        <v>0</v>
      </c>
      <c r="S43" s="57">
        <f t="shared" si="16"/>
        <v>0</v>
      </c>
      <c r="T43" s="50">
        <f t="shared" si="16"/>
        <v>0</v>
      </c>
      <c r="U43" s="57">
        <f t="shared" si="16"/>
        <v>0</v>
      </c>
      <c r="V43" s="50">
        <f t="shared" si="16"/>
        <v>0</v>
      </c>
      <c r="W43" s="57">
        <f t="shared" si="16"/>
        <v>0</v>
      </c>
      <c r="X43" s="50">
        <f t="shared" si="16"/>
        <v>0</v>
      </c>
      <c r="Y43" s="57">
        <f t="shared" si="16"/>
        <v>0</v>
      </c>
      <c r="Z43" s="50">
        <f t="shared" si="16"/>
        <v>0</v>
      </c>
      <c r="AA43" s="57">
        <f t="shared" si="16"/>
        <v>0</v>
      </c>
      <c r="AB43" s="50">
        <f t="shared" ref="AB43:AE43" si="17">SUM(AB44:AB54)</f>
        <v>0</v>
      </c>
      <c r="AC43" s="57">
        <f t="shared" si="17"/>
        <v>0</v>
      </c>
      <c r="AD43" s="50">
        <f t="shared" si="17"/>
        <v>0</v>
      </c>
      <c r="AE43" s="57">
        <f t="shared" si="17"/>
        <v>0</v>
      </c>
      <c r="AF43" s="50">
        <f t="shared" si="16"/>
        <v>0</v>
      </c>
      <c r="AG43" s="57">
        <f t="shared" si="16"/>
        <v>0</v>
      </c>
      <c r="AH43" s="50">
        <f t="shared" si="16"/>
        <v>0</v>
      </c>
      <c r="AI43" s="57">
        <f t="shared" si="16"/>
        <v>0</v>
      </c>
      <c r="AK43" s="86">
        <f t="shared" ref="AK43:AK65" si="18">G43+H43</f>
        <v>0</v>
      </c>
      <c r="AL43" s="85">
        <f t="shared" ref="AL43:AL65" si="19">I43+J43</f>
        <v>0</v>
      </c>
      <c r="AM43" s="86">
        <f t="shared" ref="AM43:AM65" si="20">AVERAGE(L43+M43,P43+Q43,T43+U43,X43+Y43,AB43+AC43,AF43+AG43)</f>
        <v>0</v>
      </c>
      <c r="AN43" s="85">
        <f>AVERAGE(N43+O43,R43+S43,V43+W43,Z43+AA43,AD43+AE43,AH43+AI43)</f>
        <v>0</v>
      </c>
      <c r="AO43" s="86">
        <f>AM43-AK43</f>
        <v>0</v>
      </c>
      <c r="AP43" s="85">
        <f>AN43-AL43</f>
        <v>0</v>
      </c>
    </row>
    <row r="44" spans="2:42" x14ac:dyDescent="0.3">
      <c r="B44" s="58"/>
      <c r="C44" s="58"/>
      <c r="D44" s="59" t="s">
        <v>57</v>
      </c>
      <c r="E44" s="59"/>
      <c r="F44" s="59"/>
      <c r="G44" s="38"/>
      <c r="H44" s="39"/>
      <c r="I44" s="38"/>
      <c r="J44" s="39"/>
      <c r="L44" s="38"/>
      <c r="M44" s="39"/>
      <c r="N44" s="38"/>
      <c r="O44" s="39"/>
      <c r="P44" s="38"/>
      <c r="Q44" s="39"/>
      <c r="R44" s="38"/>
      <c r="S44" s="39"/>
      <c r="T44" s="38"/>
      <c r="U44" s="39"/>
      <c r="V44" s="38"/>
      <c r="W44" s="39"/>
      <c r="X44" s="38"/>
      <c r="Y44" s="39"/>
      <c r="Z44" s="38"/>
      <c r="AA44" s="39"/>
      <c r="AB44" s="38"/>
      <c r="AC44" s="39"/>
      <c r="AD44" s="38"/>
      <c r="AE44" s="39"/>
      <c r="AF44" s="38"/>
      <c r="AG44" s="39"/>
      <c r="AH44" s="38"/>
      <c r="AI44" s="39"/>
      <c r="AK44" s="77">
        <f t="shared" si="18"/>
        <v>0</v>
      </c>
      <c r="AL44" s="78">
        <f t="shared" si="19"/>
        <v>0</v>
      </c>
      <c r="AM44" s="77">
        <f t="shared" si="20"/>
        <v>0</v>
      </c>
      <c r="AN44" s="78">
        <f t="shared" ref="AN44:AN65" si="21">AVERAGE(N44+O44,R44+S44,V44+W44,Z44+AA44,AD44+AE44,AH44+AI44)</f>
        <v>0</v>
      </c>
      <c r="AO44" s="77">
        <f t="shared" ref="AO44:AO65" si="22">AM44-AK44</f>
        <v>0</v>
      </c>
      <c r="AP44" s="78">
        <f t="shared" ref="AP44:AP65" si="23">AN44-AL44</f>
        <v>0</v>
      </c>
    </row>
    <row r="45" spans="2:42" x14ac:dyDescent="0.3">
      <c r="B45" s="58"/>
      <c r="C45" s="58"/>
      <c r="D45" s="59"/>
      <c r="E45" s="59"/>
      <c r="F45" s="59" t="s">
        <v>58</v>
      </c>
      <c r="G45" s="38"/>
      <c r="H45" s="39"/>
      <c r="I45" s="38"/>
      <c r="J45" s="39"/>
      <c r="L45" s="38"/>
      <c r="M45" s="39"/>
      <c r="N45" s="38"/>
      <c r="O45" s="39"/>
      <c r="P45" s="38"/>
      <c r="Q45" s="39"/>
      <c r="R45" s="38"/>
      <c r="S45" s="39"/>
      <c r="T45" s="38"/>
      <c r="U45" s="39"/>
      <c r="V45" s="38"/>
      <c r="W45" s="39"/>
      <c r="X45" s="38"/>
      <c r="Y45" s="39"/>
      <c r="Z45" s="38"/>
      <c r="AA45" s="39"/>
      <c r="AB45" s="38"/>
      <c r="AC45" s="39"/>
      <c r="AD45" s="38"/>
      <c r="AE45" s="39"/>
      <c r="AF45" s="38"/>
      <c r="AG45" s="39"/>
      <c r="AH45" s="38"/>
      <c r="AI45" s="39"/>
      <c r="AK45" s="77">
        <f t="shared" si="18"/>
        <v>0</v>
      </c>
      <c r="AL45" s="78">
        <f t="shared" si="19"/>
        <v>0</v>
      </c>
      <c r="AM45" s="77">
        <f t="shared" si="20"/>
        <v>0</v>
      </c>
      <c r="AN45" s="78">
        <f t="shared" si="21"/>
        <v>0</v>
      </c>
      <c r="AO45" s="77">
        <f t="shared" si="22"/>
        <v>0</v>
      </c>
      <c r="AP45" s="78">
        <f t="shared" si="23"/>
        <v>0</v>
      </c>
    </row>
    <row r="46" spans="2:42" x14ac:dyDescent="0.3">
      <c r="B46" s="58"/>
      <c r="C46" s="58"/>
      <c r="D46" s="59"/>
      <c r="E46" s="59"/>
      <c r="F46" s="59" t="s">
        <v>59</v>
      </c>
      <c r="G46" s="38"/>
      <c r="H46" s="39"/>
      <c r="I46" s="38"/>
      <c r="J46" s="39"/>
      <c r="L46" s="38"/>
      <c r="M46" s="39"/>
      <c r="N46" s="38"/>
      <c r="O46" s="39"/>
      <c r="P46" s="38"/>
      <c r="Q46" s="39"/>
      <c r="R46" s="38"/>
      <c r="S46" s="39"/>
      <c r="T46" s="38"/>
      <c r="U46" s="39"/>
      <c r="V46" s="38"/>
      <c r="W46" s="39"/>
      <c r="X46" s="38"/>
      <c r="Y46" s="39"/>
      <c r="Z46" s="38"/>
      <c r="AA46" s="39"/>
      <c r="AB46" s="38"/>
      <c r="AC46" s="39"/>
      <c r="AD46" s="38"/>
      <c r="AE46" s="39"/>
      <c r="AF46" s="38"/>
      <c r="AG46" s="39"/>
      <c r="AH46" s="38"/>
      <c r="AI46" s="39"/>
      <c r="AK46" s="77">
        <f t="shared" si="18"/>
        <v>0</v>
      </c>
      <c r="AL46" s="78">
        <f t="shared" si="19"/>
        <v>0</v>
      </c>
      <c r="AM46" s="77">
        <f t="shared" si="20"/>
        <v>0</v>
      </c>
      <c r="AN46" s="78">
        <f t="shared" si="21"/>
        <v>0</v>
      </c>
      <c r="AO46" s="77">
        <f t="shared" si="22"/>
        <v>0</v>
      </c>
      <c r="AP46" s="78">
        <f t="shared" si="23"/>
        <v>0</v>
      </c>
    </row>
    <row r="47" spans="2:42" x14ac:dyDescent="0.3">
      <c r="B47" s="58"/>
      <c r="C47" s="58"/>
      <c r="D47" s="59" t="s">
        <v>60</v>
      </c>
      <c r="E47" s="59"/>
      <c r="F47" s="59"/>
      <c r="G47" s="38"/>
      <c r="H47" s="39"/>
      <c r="I47" s="38"/>
      <c r="J47" s="39"/>
      <c r="L47" s="38"/>
      <c r="M47" s="39"/>
      <c r="N47" s="38"/>
      <c r="O47" s="39"/>
      <c r="P47" s="38"/>
      <c r="Q47" s="39"/>
      <c r="R47" s="38"/>
      <c r="S47" s="39"/>
      <c r="T47" s="38"/>
      <c r="U47" s="39"/>
      <c r="V47" s="38"/>
      <c r="W47" s="39"/>
      <c r="X47" s="38"/>
      <c r="Y47" s="39"/>
      <c r="Z47" s="38"/>
      <c r="AA47" s="39"/>
      <c r="AB47" s="38"/>
      <c r="AC47" s="39"/>
      <c r="AD47" s="38"/>
      <c r="AE47" s="39"/>
      <c r="AF47" s="38"/>
      <c r="AG47" s="39"/>
      <c r="AH47" s="38"/>
      <c r="AI47" s="39"/>
      <c r="AK47" s="77">
        <f t="shared" si="18"/>
        <v>0</v>
      </c>
      <c r="AL47" s="78">
        <f t="shared" si="19"/>
        <v>0</v>
      </c>
      <c r="AM47" s="77">
        <f t="shared" si="20"/>
        <v>0</v>
      </c>
      <c r="AN47" s="78">
        <f t="shared" si="21"/>
        <v>0</v>
      </c>
      <c r="AO47" s="77">
        <f t="shared" si="22"/>
        <v>0</v>
      </c>
      <c r="AP47" s="78">
        <f t="shared" si="23"/>
        <v>0</v>
      </c>
    </row>
    <row r="48" spans="2:42" x14ac:dyDescent="0.3">
      <c r="B48" s="58"/>
      <c r="C48" s="58"/>
      <c r="D48" s="59"/>
      <c r="E48" s="59"/>
      <c r="F48" s="59" t="s">
        <v>61</v>
      </c>
      <c r="G48" s="38"/>
      <c r="H48" s="39"/>
      <c r="I48" s="38"/>
      <c r="J48" s="39"/>
      <c r="L48" s="38"/>
      <c r="M48" s="39"/>
      <c r="N48" s="38"/>
      <c r="O48" s="39"/>
      <c r="P48" s="38"/>
      <c r="Q48" s="39"/>
      <c r="R48" s="38"/>
      <c r="S48" s="39"/>
      <c r="T48" s="38"/>
      <c r="U48" s="39"/>
      <c r="V48" s="38"/>
      <c r="W48" s="39"/>
      <c r="X48" s="38"/>
      <c r="Y48" s="39"/>
      <c r="Z48" s="38"/>
      <c r="AA48" s="39"/>
      <c r="AB48" s="38"/>
      <c r="AC48" s="39"/>
      <c r="AD48" s="38"/>
      <c r="AE48" s="39"/>
      <c r="AF48" s="38"/>
      <c r="AG48" s="39"/>
      <c r="AH48" s="38"/>
      <c r="AI48" s="39"/>
      <c r="AK48" s="77">
        <f t="shared" si="18"/>
        <v>0</v>
      </c>
      <c r="AL48" s="78">
        <f t="shared" si="19"/>
        <v>0</v>
      </c>
      <c r="AM48" s="77">
        <f t="shared" si="20"/>
        <v>0</v>
      </c>
      <c r="AN48" s="78">
        <f t="shared" si="21"/>
        <v>0</v>
      </c>
      <c r="AO48" s="77">
        <f t="shared" si="22"/>
        <v>0</v>
      </c>
      <c r="AP48" s="78">
        <f t="shared" si="23"/>
        <v>0</v>
      </c>
    </row>
    <row r="49" spans="2:42" x14ac:dyDescent="0.3">
      <c r="B49" s="58"/>
      <c r="C49" s="58"/>
      <c r="D49" s="59"/>
      <c r="E49" s="59"/>
      <c r="F49" s="59" t="s">
        <v>62</v>
      </c>
      <c r="G49" s="38"/>
      <c r="H49" s="39"/>
      <c r="I49" s="38"/>
      <c r="J49" s="39"/>
      <c r="L49" s="38"/>
      <c r="M49" s="39"/>
      <c r="N49" s="38"/>
      <c r="O49" s="39"/>
      <c r="P49" s="38"/>
      <c r="Q49" s="39"/>
      <c r="R49" s="38"/>
      <c r="S49" s="39"/>
      <c r="T49" s="38"/>
      <c r="U49" s="39"/>
      <c r="V49" s="38"/>
      <c r="W49" s="39"/>
      <c r="X49" s="38"/>
      <c r="Y49" s="39"/>
      <c r="Z49" s="38"/>
      <c r="AA49" s="39"/>
      <c r="AB49" s="38"/>
      <c r="AC49" s="39"/>
      <c r="AD49" s="38"/>
      <c r="AE49" s="39"/>
      <c r="AF49" s="38"/>
      <c r="AG49" s="39"/>
      <c r="AH49" s="38"/>
      <c r="AI49" s="39"/>
      <c r="AK49" s="77">
        <f t="shared" si="18"/>
        <v>0</v>
      </c>
      <c r="AL49" s="78">
        <f t="shared" si="19"/>
        <v>0</v>
      </c>
      <c r="AM49" s="77">
        <f t="shared" si="20"/>
        <v>0</v>
      </c>
      <c r="AN49" s="78">
        <f t="shared" si="21"/>
        <v>0</v>
      </c>
      <c r="AO49" s="77">
        <f t="shared" si="22"/>
        <v>0</v>
      </c>
      <c r="AP49" s="78">
        <f t="shared" si="23"/>
        <v>0</v>
      </c>
    </row>
    <row r="50" spans="2:42" x14ac:dyDescent="0.3">
      <c r="B50" s="58"/>
      <c r="C50" s="58"/>
      <c r="D50" s="59"/>
      <c r="E50" s="59"/>
      <c r="F50" s="59" t="s">
        <v>59</v>
      </c>
      <c r="G50" s="38"/>
      <c r="H50" s="39"/>
      <c r="I50" s="38"/>
      <c r="J50" s="39"/>
      <c r="L50" s="38"/>
      <c r="M50" s="39"/>
      <c r="N50" s="38"/>
      <c r="O50" s="39"/>
      <c r="P50" s="38"/>
      <c r="Q50" s="39"/>
      <c r="R50" s="38"/>
      <c r="S50" s="39"/>
      <c r="T50" s="38"/>
      <c r="U50" s="39"/>
      <c r="V50" s="38"/>
      <c r="W50" s="39"/>
      <c r="X50" s="38"/>
      <c r="Y50" s="39"/>
      <c r="Z50" s="38"/>
      <c r="AA50" s="39"/>
      <c r="AB50" s="38"/>
      <c r="AC50" s="39"/>
      <c r="AD50" s="38"/>
      <c r="AE50" s="39"/>
      <c r="AF50" s="38"/>
      <c r="AG50" s="39"/>
      <c r="AH50" s="38"/>
      <c r="AI50" s="39"/>
      <c r="AK50" s="77">
        <f t="shared" si="18"/>
        <v>0</v>
      </c>
      <c r="AL50" s="78">
        <f t="shared" si="19"/>
        <v>0</v>
      </c>
      <c r="AM50" s="77">
        <f t="shared" si="20"/>
        <v>0</v>
      </c>
      <c r="AN50" s="78">
        <f t="shared" si="21"/>
        <v>0</v>
      </c>
      <c r="AO50" s="77">
        <f t="shared" si="22"/>
        <v>0</v>
      </c>
      <c r="AP50" s="78">
        <f t="shared" si="23"/>
        <v>0</v>
      </c>
    </row>
    <row r="51" spans="2:42" x14ac:dyDescent="0.3">
      <c r="B51" s="58"/>
      <c r="C51" s="58"/>
      <c r="D51" s="59" t="s">
        <v>63</v>
      </c>
      <c r="E51" s="59"/>
      <c r="F51" s="59"/>
      <c r="G51" s="38"/>
      <c r="H51" s="39"/>
      <c r="I51" s="38"/>
      <c r="J51" s="39"/>
      <c r="L51" s="38"/>
      <c r="M51" s="39"/>
      <c r="N51" s="38"/>
      <c r="O51" s="39"/>
      <c r="P51" s="38"/>
      <c r="Q51" s="39"/>
      <c r="R51" s="38"/>
      <c r="S51" s="39"/>
      <c r="T51" s="38"/>
      <c r="U51" s="39"/>
      <c r="V51" s="38"/>
      <c r="W51" s="39"/>
      <c r="X51" s="38"/>
      <c r="Y51" s="39"/>
      <c r="Z51" s="38"/>
      <c r="AA51" s="39"/>
      <c r="AB51" s="38"/>
      <c r="AC51" s="39"/>
      <c r="AD51" s="38"/>
      <c r="AE51" s="39"/>
      <c r="AF51" s="38"/>
      <c r="AG51" s="39"/>
      <c r="AH51" s="38"/>
      <c r="AI51" s="39"/>
      <c r="AK51" s="77">
        <f t="shared" si="18"/>
        <v>0</v>
      </c>
      <c r="AL51" s="78">
        <f t="shared" si="19"/>
        <v>0</v>
      </c>
      <c r="AM51" s="77">
        <f t="shared" si="20"/>
        <v>0</v>
      </c>
      <c r="AN51" s="78">
        <f t="shared" si="21"/>
        <v>0</v>
      </c>
      <c r="AO51" s="77">
        <f t="shared" si="22"/>
        <v>0</v>
      </c>
      <c r="AP51" s="78">
        <f t="shared" si="23"/>
        <v>0</v>
      </c>
    </row>
    <row r="52" spans="2:42" x14ac:dyDescent="0.3">
      <c r="B52" s="58"/>
      <c r="C52" s="58"/>
      <c r="D52" s="59" t="s">
        <v>64</v>
      </c>
      <c r="E52" s="59"/>
      <c r="F52" s="59"/>
      <c r="G52" s="38"/>
      <c r="H52" s="39"/>
      <c r="I52" s="38"/>
      <c r="J52" s="39"/>
      <c r="L52" s="38"/>
      <c r="M52" s="39"/>
      <c r="N52" s="38"/>
      <c r="O52" s="39"/>
      <c r="P52" s="38"/>
      <c r="Q52" s="39"/>
      <c r="R52" s="38"/>
      <c r="S52" s="39"/>
      <c r="T52" s="38"/>
      <c r="U52" s="39"/>
      <c r="V52" s="38"/>
      <c r="W52" s="39"/>
      <c r="X52" s="38"/>
      <c r="Y52" s="39"/>
      <c r="Z52" s="38"/>
      <c r="AA52" s="39"/>
      <c r="AB52" s="38"/>
      <c r="AC52" s="39"/>
      <c r="AD52" s="38"/>
      <c r="AE52" s="39"/>
      <c r="AF52" s="38"/>
      <c r="AG52" s="39"/>
      <c r="AH52" s="38"/>
      <c r="AI52" s="39"/>
      <c r="AK52" s="77">
        <f t="shared" si="18"/>
        <v>0</v>
      </c>
      <c r="AL52" s="78">
        <f t="shared" si="19"/>
        <v>0</v>
      </c>
      <c r="AM52" s="77">
        <f t="shared" si="20"/>
        <v>0</v>
      </c>
      <c r="AN52" s="78">
        <f t="shared" si="21"/>
        <v>0</v>
      </c>
      <c r="AO52" s="77">
        <f t="shared" si="22"/>
        <v>0</v>
      </c>
      <c r="AP52" s="78">
        <f t="shared" si="23"/>
        <v>0</v>
      </c>
    </row>
    <row r="53" spans="2:42" x14ac:dyDescent="0.3">
      <c r="B53" s="58"/>
      <c r="C53" s="58"/>
      <c r="D53" s="59" t="s">
        <v>65</v>
      </c>
      <c r="E53" s="59"/>
      <c r="F53" s="59"/>
      <c r="G53" s="38"/>
      <c r="H53" s="39"/>
      <c r="I53" s="38"/>
      <c r="J53" s="39"/>
      <c r="L53" s="38"/>
      <c r="M53" s="39"/>
      <c r="N53" s="38"/>
      <c r="O53" s="39"/>
      <c r="P53" s="38"/>
      <c r="Q53" s="39"/>
      <c r="R53" s="38"/>
      <c r="S53" s="39"/>
      <c r="T53" s="38"/>
      <c r="U53" s="39"/>
      <c r="V53" s="38"/>
      <c r="W53" s="39"/>
      <c r="X53" s="38"/>
      <c r="Y53" s="39"/>
      <c r="Z53" s="38"/>
      <c r="AA53" s="39"/>
      <c r="AB53" s="38"/>
      <c r="AC53" s="39"/>
      <c r="AD53" s="38"/>
      <c r="AE53" s="39"/>
      <c r="AF53" s="38"/>
      <c r="AG53" s="39"/>
      <c r="AH53" s="38"/>
      <c r="AI53" s="39"/>
      <c r="AK53" s="77">
        <f t="shared" si="18"/>
        <v>0</v>
      </c>
      <c r="AL53" s="78">
        <f t="shared" si="19"/>
        <v>0</v>
      </c>
      <c r="AM53" s="77">
        <f t="shared" si="20"/>
        <v>0</v>
      </c>
      <c r="AN53" s="78">
        <f t="shared" si="21"/>
        <v>0</v>
      </c>
      <c r="AO53" s="77">
        <f t="shared" si="22"/>
        <v>0</v>
      </c>
      <c r="AP53" s="78">
        <f t="shared" si="23"/>
        <v>0</v>
      </c>
    </row>
    <row r="54" spans="2:42" x14ac:dyDescent="0.3">
      <c r="B54" s="60"/>
      <c r="C54" s="60"/>
      <c r="D54" s="167" t="s">
        <v>66</v>
      </c>
      <c r="E54" s="167"/>
      <c r="F54" s="168"/>
      <c r="G54" s="38"/>
      <c r="H54" s="39"/>
      <c r="I54" s="38"/>
      <c r="J54" s="39"/>
      <c r="L54" s="38"/>
      <c r="M54" s="39"/>
      <c r="N54" s="38"/>
      <c r="O54" s="39"/>
      <c r="P54" s="38"/>
      <c r="Q54" s="39"/>
      <c r="R54" s="38"/>
      <c r="S54" s="39"/>
      <c r="T54" s="38"/>
      <c r="U54" s="39"/>
      <c r="V54" s="38"/>
      <c r="W54" s="39"/>
      <c r="X54" s="38"/>
      <c r="Y54" s="39"/>
      <c r="Z54" s="38"/>
      <c r="AA54" s="39"/>
      <c r="AB54" s="38"/>
      <c r="AC54" s="39"/>
      <c r="AD54" s="38"/>
      <c r="AE54" s="39"/>
      <c r="AF54" s="38"/>
      <c r="AG54" s="39"/>
      <c r="AH54" s="38"/>
      <c r="AI54" s="39"/>
      <c r="AK54" s="77">
        <f t="shared" si="18"/>
        <v>0</v>
      </c>
      <c r="AL54" s="78">
        <f t="shared" si="19"/>
        <v>0</v>
      </c>
      <c r="AM54" s="77">
        <f t="shared" si="20"/>
        <v>0</v>
      </c>
      <c r="AN54" s="78">
        <f t="shared" si="21"/>
        <v>0</v>
      </c>
      <c r="AO54" s="77">
        <f t="shared" si="22"/>
        <v>0</v>
      </c>
      <c r="AP54" s="78">
        <f t="shared" si="23"/>
        <v>0</v>
      </c>
    </row>
    <row r="55" spans="2:42" x14ac:dyDescent="0.3">
      <c r="B55" s="55">
        <v>736</v>
      </c>
      <c r="C55" s="55" t="s">
        <v>67</v>
      </c>
      <c r="D55" s="56"/>
      <c r="E55" s="56"/>
      <c r="F55" s="56"/>
      <c r="G55" s="50">
        <f>SUM(G56:G65)</f>
        <v>0</v>
      </c>
      <c r="H55" s="57">
        <f>SUM(H56:H65)</f>
        <v>0</v>
      </c>
      <c r="I55" s="50">
        <f>SUM(I56:I65)</f>
        <v>0</v>
      </c>
      <c r="J55" s="57">
        <f>SUM(J56:J65)</f>
        <v>0</v>
      </c>
      <c r="L55" s="50">
        <f t="shared" ref="L55:AI55" si="24">SUM(L56:L65)</f>
        <v>0</v>
      </c>
      <c r="M55" s="57">
        <f t="shared" si="24"/>
        <v>0</v>
      </c>
      <c r="N55" s="50">
        <f t="shared" si="24"/>
        <v>0</v>
      </c>
      <c r="O55" s="57">
        <f t="shared" si="24"/>
        <v>0</v>
      </c>
      <c r="P55" s="50">
        <f t="shared" si="24"/>
        <v>0</v>
      </c>
      <c r="Q55" s="57">
        <f t="shared" si="24"/>
        <v>0</v>
      </c>
      <c r="R55" s="50">
        <f t="shared" si="24"/>
        <v>0</v>
      </c>
      <c r="S55" s="57">
        <f t="shared" si="24"/>
        <v>0</v>
      </c>
      <c r="T55" s="50">
        <f t="shared" si="24"/>
        <v>0</v>
      </c>
      <c r="U55" s="57">
        <f t="shared" si="24"/>
        <v>0</v>
      </c>
      <c r="V55" s="50">
        <f t="shared" si="24"/>
        <v>0</v>
      </c>
      <c r="W55" s="57">
        <f t="shared" si="24"/>
        <v>0</v>
      </c>
      <c r="X55" s="50">
        <f t="shared" si="24"/>
        <v>0</v>
      </c>
      <c r="Y55" s="57">
        <f t="shared" si="24"/>
        <v>0</v>
      </c>
      <c r="Z55" s="50">
        <f t="shared" si="24"/>
        <v>0</v>
      </c>
      <c r="AA55" s="57">
        <f t="shared" si="24"/>
        <v>0</v>
      </c>
      <c r="AB55" s="50">
        <f t="shared" ref="AB55:AE55" si="25">SUM(AB56:AB65)</f>
        <v>0</v>
      </c>
      <c r="AC55" s="57">
        <f t="shared" si="25"/>
        <v>0</v>
      </c>
      <c r="AD55" s="50">
        <f t="shared" si="25"/>
        <v>0</v>
      </c>
      <c r="AE55" s="57">
        <f t="shared" si="25"/>
        <v>0</v>
      </c>
      <c r="AF55" s="50">
        <f t="shared" si="24"/>
        <v>0</v>
      </c>
      <c r="AG55" s="57">
        <f t="shared" si="24"/>
        <v>0</v>
      </c>
      <c r="AH55" s="50">
        <f t="shared" si="24"/>
        <v>0</v>
      </c>
      <c r="AI55" s="57">
        <f t="shared" si="24"/>
        <v>0</v>
      </c>
      <c r="AK55" s="86">
        <f t="shared" si="18"/>
        <v>0</v>
      </c>
      <c r="AL55" s="85">
        <f t="shared" si="19"/>
        <v>0</v>
      </c>
      <c r="AM55" s="86">
        <f t="shared" si="20"/>
        <v>0</v>
      </c>
      <c r="AN55" s="85">
        <f t="shared" si="21"/>
        <v>0</v>
      </c>
      <c r="AO55" s="86">
        <f t="shared" si="22"/>
        <v>0</v>
      </c>
      <c r="AP55" s="85">
        <f t="shared" si="23"/>
        <v>0</v>
      </c>
    </row>
    <row r="56" spans="2:42" x14ac:dyDescent="0.3">
      <c r="B56" s="58"/>
      <c r="C56" s="58"/>
      <c r="D56" s="59" t="s">
        <v>68</v>
      </c>
      <c r="E56" s="59"/>
      <c r="F56" s="59"/>
      <c r="G56" s="38"/>
      <c r="H56" s="39"/>
      <c r="I56" s="38"/>
      <c r="J56" s="39"/>
      <c r="L56" s="38"/>
      <c r="M56" s="39"/>
      <c r="N56" s="38"/>
      <c r="O56" s="39"/>
      <c r="P56" s="38"/>
      <c r="Q56" s="39"/>
      <c r="R56" s="38"/>
      <c r="S56" s="39"/>
      <c r="T56" s="38"/>
      <c r="U56" s="39"/>
      <c r="V56" s="38"/>
      <c r="W56" s="39"/>
      <c r="X56" s="38"/>
      <c r="Y56" s="39"/>
      <c r="Z56" s="38"/>
      <c r="AA56" s="39"/>
      <c r="AB56" s="38"/>
      <c r="AC56" s="39"/>
      <c r="AD56" s="38"/>
      <c r="AE56" s="39"/>
      <c r="AF56" s="38"/>
      <c r="AG56" s="39"/>
      <c r="AH56" s="38"/>
      <c r="AI56" s="39"/>
      <c r="AK56" s="77">
        <f t="shared" si="18"/>
        <v>0</v>
      </c>
      <c r="AL56" s="78">
        <f t="shared" si="19"/>
        <v>0</v>
      </c>
      <c r="AM56" s="77">
        <f t="shared" si="20"/>
        <v>0</v>
      </c>
      <c r="AN56" s="78">
        <f t="shared" si="21"/>
        <v>0</v>
      </c>
      <c r="AO56" s="77">
        <f t="shared" si="22"/>
        <v>0</v>
      </c>
      <c r="AP56" s="78">
        <f t="shared" si="23"/>
        <v>0</v>
      </c>
    </row>
    <row r="57" spans="2:42" x14ac:dyDescent="0.3">
      <c r="B57" s="58"/>
      <c r="C57" s="58"/>
      <c r="D57" s="59"/>
      <c r="E57" s="59" t="s">
        <v>69</v>
      </c>
      <c r="F57" s="59"/>
      <c r="G57" s="38"/>
      <c r="H57" s="39"/>
      <c r="I57" s="38"/>
      <c r="J57" s="39"/>
      <c r="L57" s="38"/>
      <c r="M57" s="66"/>
      <c r="N57" s="38"/>
      <c r="O57" s="66"/>
      <c r="P57" s="38"/>
      <c r="Q57" s="66"/>
      <c r="R57" s="38"/>
      <c r="S57" s="66"/>
      <c r="T57" s="38"/>
      <c r="U57" s="66"/>
      <c r="V57" s="38"/>
      <c r="W57" s="66"/>
      <c r="X57" s="38"/>
      <c r="Y57" s="66"/>
      <c r="Z57" s="38"/>
      <c r="AA57" s="66"/>
      <c r="AB57" s="38"/>
      <c r="AC57" s="66"/>
      <c r="AD57" s="38"/>
      <c r="AE57" s="66"/>
      <c r="AF57" s="38"/>
      <c r="AG57" s="66"/>
      <c r="AH57" s="38"/>
      <c r="AI57" s="66"/>
      <c r="AK57" s="77">
        <f t="shared" si="18"/>
        <v>0</v>
      </c>
      <c r="AL57" s="78">
        <f t="shared" si="19"/>
        <v>0</v>
      </c>
      <c r="AM57" s="77">
        <f t="shared" si="20"/>
        <v>0</v>
      </c>
      <c r="AN57" s="78">
        <f t="shared" si="21"/>
        <v>0</v>
      </c>
      <c r="AO57" s="77">
        <f t="shared" si="22"/>
        <v>0</v>
      </c>
      <c r="AP57" s="78">
        <f t="shared" si="23"/>
        <v>0</v>
      </c>
    </row>
    <row r="58" spans="2:42" x14ac:dyDescent="0.3">
      <c r="B58" s="58"/>
      <c r="C58" s="58"/>
      <c r="D58" s="59"/>
      <c r="E58" s="170" t="s">
        <v>70</v>
      </c>
      <c r="F58" s="171"/>
      <c r="G58" s="38"/>
      <c r="H58" s="39"/>
      <c r="I58" s="38"/>
      <c r="J58" s="39"/>
      <c r="L58" s="38"/>
      <c r="M58" s="39"/>
      <c r="N58" s="38"/>
      <c r="O58" s="39"/>
      <c r="P58" s="38"/>
      <c r="Q58" s="39"/>
      <c r="R58" s="38"/>
      <c r="S58" s="39"/>
      <c r="T58" s="38"/>
      <c r="U58" s="39"/>
      <c r="V58" s="38"/>
      <c r="W58" s="39"/>
      <c r="X58" s="38"/>
      <c r="Y58" s="39"/>
      <c r="Z58" s="38"/>
      <c r="AA58" s="39"/>
      <c r="AB58" s="38"/>
      <c r="AC58" s="39"/>
      <c r="AD58" s="38"/>
      <c r="AE58" s="39"/>
      <c r="AF58" s="38"/>
      <c r="AG58" s="39"/>
      <c r="AH58" s="38"/>
      <c r="AI58" s="39"/>
      <c r="AK58" s="77">
        <f t="shared" si="18"/>
        <v>0</v>
      </c>
      <c r="AL58" s="78">
        <f t="shared" si="19"/>
        <v>0</v>
      </c>
      <c r="AM58" s="77">
        <f t="shared" si="20"/>
        <v>0</v>
      </c>
      <c r="AN58" s="78">
        <f t="shared" si="21"/>
        <v>0</v>
      </c>
      <c r="AO58" s="77">
        <f t="shared" si="22"/>
        <v>0</v>
      </c>
      <c r="AP58" s="78">
        <f t="shared" si="23"/>
        <v>0</v>
      </c>
    </row>
    <row r="59" spans="2:42" x14ac:dyDescent="0.3">
      <c r="B59" s="58"/>
      <c r="C59" s="58"/>
      <c r="D59" s="59"/>
      <c r="E59" s="59" t="s">
        <v>71</v>
      </c>
      <c r="F59" s="59"/>
      <c r="G59" s="38"/>
      <c r="H59" s="39"/>
      <c r="I59" s="38"/>
      <c r="J59" s="39"/>
      <c r="L59" s="38"/>
      <c r="M59" s="39"/>
      <c r="N59" s="38"/>
      <c r="O59" s="39"/>
      <c r="P59" s="38"/>
      <c r="Q59" s="39"/>
      <c r="R59" s="38"/>
      <c r="S59" s="39"/>
      <c r="T59" s="38"/>
      <c r="U59" s="39"/>
      <c r="V59" s="38"/>
      <c r="W59" s="39"/>
      <c r="X59" s="38"/>
      <c r="Y59" s="39"/>
      <c r="Z59" s="38"/>
      <c r="AA59" s="39"/>
      <c r="AB59" s="38"/>
      <c r="AC59" s="39"/>
      <c r="AD59" s="38"/>
      <c r="AE59" s="39"/>
      <c r="AF59" s="38"/>
      <c r="AG59" s="39"/>
      <c r="AH59" s="38"/>
      <c r="AI59" s="39"/>
      <c r="AK59" s="77">
        <f t="shared" si="18"/>
        <v>0</v>
      </c>
      <c r="AL59" s="78">
        <f t="shared" si="19"/>
        <v>0</v>
      </c>
      <c r="AM59" s="77">
        <f t="shared" si="20"/>
        <v>0</v>
      </c>
      <c r="AN59" s="78">
        <f t="shared" si="21"/>
        <v>0</v>
      </c>
      <c r="AO59" s="77">
        <f t="shared" si="22"/>
        <v>0</v>
      </c>
      <c r="AP59" s="78">
        <f t="shared" si="23"/>
        <v>0</v>
      </c>
    </row>
    <row r="60" spans="2:42" x14ac:dyDescent="0.3">
      <c r="B60" s="58"/>
      <c r="C60" s="58"/>
      <c r="D60" s="59" t="s">
        <v>72</v>
      </c>
      <c r="E60" s="59"/>
      <c r="F60" s="59"/>
      <c r="G60" s="38"/>
      <c r="H60" s="39"/>
      <c r="I60" s="38"/>
      <c r="J60" s="39"/>
      <c r="L60" s="38"/>
      <c r="M60" s="39"/>
      <c r="N60" s="38"/>
      <c r="O60" s="39"/>
      <c r="P60" s="38"/>
      <c r="Q60" s="39"/>
      <c r="R60" s="38"/>
      <c r="S60" s="39"/>
      <c r="T60" s="38"/>
      <c r="U60" s="39"/>
      <c r="V60" s="38"/>
      <c r="W60" s="39"/>
      <c r="X60" s="38"/>
      <c r="Y60" s="39"/>
      <c r="Z60" s="38"/>
      <c r="AA60" s="39"/>
      <c r="AB60" s="38"/>
      <c r="AC60" s="39"/>
      <c r="AD60" s="38"/>
      <c r="AE60" s="39"/>
      <c r="AF60" s="38"/>
      <c r="AG60" s="39"/>
      <c r="AH60" s="38"/>
      <c r="AI60" s="39"/>
      <c r="AK60" s="77">
        <f t="shared" si="18"/>
        <v>0</v>
      </c>
      <c r="AL60" s="78">
        <f t="shared" si="19"/>
        <v>0</v>
      </c>
      <c r="AM60" s="77">
        <f t="shared" si="20"/>
        <v>0</v>
      </c>
      <c r="AN60" s="78">
        <f t="shared" si="21"/>
        <v>0</v>
      </c>
      <c r="AO60" s="77">
        <f t="shared" si="22"/>
        <v>0</v>
      </c>
      <c r="AP60" s="78">
        <f t="shared" si="23"/>
        <v>0</v>
      </c>
    </row>
    <row r="61" spans="2:42" x14ac:dyDescent="0.3">
      <c r="B61" s="58"/>
      <c r="C61" s="58"/>
      <c r="D61" s="59" t="s">
        <v>73</v>
      </c>
      <c r="E61" s="59"/>
      <c r="F61" s="59"/>
      <c r="G61" s="38"/>
      <c r="H61" s="39"/>
      <c r="I61" s="38"/>
      <c r="J61" s="39"/>
      <c r="L61" s="38"/>
      <c r="M61" s="39"/>
      <c r="N61" s="38"/>
      <c r="O61" s="39"/>
      <c r="P61" s="38"/>
      <c r="Q61" s="39"/>
      <c r="R61" s="38"/>
      <c r="S61" s="39"/>
      <c r="T61" s="38"/>
      <c r="U61" s="39"/>
      <c r="V61" s="38"/>
      <c r="W61" s="39"/>
      <c r="X61" s="38"/>
      <c r="Y61" s="39"/>
      <c r="Z61" s="38"/>
      <c r="AA61" s="39"/>
      <c r="AB61" s="38"/>
      <c r="AC61" s="39"/>
      <c r="AD61" s="38"/>
      <c r="AE61" s="39"/>
      <c r="AF61" s="38"/>
      <c r="AG61" s="39"/>
      <c r="AH61" s="38"/>
      <c r="AI61" s="39"/>
      <c r="AK61" s="77">
        <f t="shared" si="18"/>
        <v>0</v>
      </c>
      <c r="AL61" s="78">
        <f t="shared" si="19"/>
        <v>0</v>
      </c>
      <c r="AM61" s="77">
        <f t="shared" si="20"/>
        <v>0</v>
      </c>
      <c r="AN61" s="78">
        <f t="shared" si="21"/>
        <v>0</v>
      </c>
      <c r="AO61" s="77">
        <f t="shared" si="22"/>
        <v>0</v>
      </c>
      <c r="AP61" s="78">
        <f t="shared" si="23"/>
        <v>0</v>
      </c>
    </row>
    <row r="62" spans="2:42" x14ac:dyDescent="0.3">
      <c r="B62" s="58"/>
      <c r="C62" s="58"/>
      <c r="D62" s="59" t="s">
        <v>105</v>
      </c>
      <c r="E62" s="59"/>
      <c r="F62" s="59"/>
      <c r="G62" s="38"/>
      <c r="H62" s="39"/>
      <c r="I62" s="38"/>
      <c r="J62" s="39"/>
      <c r="L62" s="38"/>
      <c r="M62" s="39"/>
      <c r="N62" s="38"/>
      <c r="O62" s="39"/>
      <c r="P62" s="38"/>
      <c r="Q62" s="39"/>
      <c r="R62" s="38"/>
      <c r="S62" s="39"/>
      <c r="T62" s="38"/>
      <c r="U62" s="39"/>
      <c r="V62" s="38"/>
      <c r="W62" s="39"/>
      <c r="X62" s="38"/>
      <c r="Y62" s="39"/>
      <c r="Z62" s="38"/>
      <c r="AA62" s="39"/>
      <c r="AB62" s="38"/>
      <c r="AC62" s="39"/>
      <c r="AD62" s="38"/>
      <c r="AE62" s="39"/>
      <c r="AF62" s="38"/>
      <c r="AG62" s="39"/>
      <c r="AH62" s="38"/>
      <c r="AI62" s="39"/>
      <c r="AK62" s="77">
        <f t="shared" si="18"/>
        <v>0</v>
      </c>
      <c r="AL62" s="78">
        <f t="shared" si="19"/>
        <v>0</v>
      </c>
      <c r="AM62" s="77">
        <f t="shared" si="20"/>
        <v>0</v>
      </c>
      <c r="AN62" s="78">
        <f t="shared" si="21"/>
        <v>0</v>
      </c>
      <c r="AO62" s="77">
        <f t="shared" si="22"/>
        <v>0</v>
      </c>
      <c r="AP62" s="78">
        <f t="shared" si="23"/>
        <v>0</v>
      </c>
    </row>
    <row r="63" spans="2:42" x14ac:dyDescent="0.3">
      <c r="B63" s="58"/>
      <c r="C63" s="58"/>
      <c r="D63" s="59" t="s">
        <v>74</v>
      </c>
      <c r="E63" s="59"/>
      <c r="F63" s="59"/>
      <c r="G63" s="38"/>
      <c r="H63" s="39"/>
      <c r="I63" s="38"/>
      <c r="J63" s="39"/>
      <c r="L63" s="38"/>
      <c r="M63" s="39"/>
      <c r="N63" s="38"/>
      <c r="O63" s="39"/>
      <c r="P63" s="38"/>
      <c r="Q63" s="39"/>
      <c r="R63" s="38"/>
      <c r="S63" s="39"/>
      <c r="T63" s="38"/>
      <c r="U63" s="39"/>
      <c r="V63" s="38"/>
      <c r="W63" s="39"/>
      <c r="X63" s="38"/>
      <c r="Y63" s="39"/>
      <c r="Z63" s="38"/>
      <c r="AA63" s="39"/>
      <c r="AB63" s="38"/>
      <c r="AC63" s="39"/>
      <c r="AD63" s="38"/>
      <c r="AE63" s="39"/>
      <c r="AF63" s="38"/>
      <c r="AG63" s="39"/>
      <c r="AH63" s="38"/>
      <c r="AI63" s="39"/>
      <c r="AK63" s="77">
        <f t="shared" si="18"/>
        <v>0</v>
      </c>
      <c r="AL63" s="78">
        <f t="shared" si="19"/>
        <v>0</v>
      </c>
      <c r="AM63" s="77">
        <f t="shared" si="20"/>
        <v>0</v>
      </c>
      <c r="AN63" s="78">
        <f t="shared" si="21"/>
        <v>0</v>
      </c>
      <c r="AO63" s="77">
        <f t="shared" si="22"/>
        <v>0</v>
      </c>
      <c r="AP63" s="78">
        <f t="shared" si="23"/>
        <v>0</v>
      </c>
    </row>
    <row r="64" spans="2:42" x14ac:dyDescent="0.3">
      <c r="B64" s="58"/>
      <c r="C64" s="58"/>
      <c r="D64" s="59" t="s">
        <v>75</v>
      </c>
      <c r="E64" s="59"/>
      <c r="F64" s="59"/>
      <c r="G64" s="38"/>
      <c r="H64" s="39"/>
      <c r="I64" s="38"/>
      <c r="J64" s="39"/>
      <c r="L64" s="38"/>
      <c r="M64" s="39"/>
      <c r="N64" s="38"/>
      <c r="O64" s="39"/>
      <c r="P64" s="38"/>
      <c r="Q64" s="39"/>
      <c r="R64" s="38"/>
      <c r="S64" s="39"/>
      <c r="T64" s="38"/>
      <c r="U64" s="39"/>
      <c r="V64" s="38"/>
      <c r="W64" s="39"/>
      <c r="X64" s="38"/>
      <c r="Y64" s="39"/>
      <c r="Z64" s="38"/>
      <c r="AA64" s="39"/>
      <c r="AB64" s="38"/>
      <c r="AC64" s="39"/>
      <c r="AD64" s="38"/>
      <c r="AE64" s="39"/>
      <c r="AF64" s="38"/>
      <c r="AG64" s="39"/>
      <c r="AH64" s="38"/>
      <c r="AI64" s="39"/>
      <c r="AK64" s="77">
        <f t="shared" si="18"/>
        <v>0</v>
      </c>
      <c r="AL64" s="78">
        <f t="shared" si="19"/>
        <v>0</v>
      </c>
      <c r="AM64" s="77">
        <f t="shared" si="20"/>
        <v>0</v>
      </c>
      <c r="AN64" s="78">
        <f t="shared" si="21"/>
        <v>0</v>
      </c>
      <c r="AO64" s="77">
        <f t="shared" si="22"/>
        <v>0</v>
      </c>
      <c r="AP64" s="78">
        <f t="shared" si="23"/>
        <v>0</v>
      </c>
    </row>
    <row r="65" spans="2:42" ht="14.4" thickBot="1" x14ac:dyDescent="0.35">
      <c r="B65" s="60"/>
      <c r="C65" s="60"/>
      <c r="D65" s="167" t="s">
        <v>76</v>
      </c>
      <c r="E65" s="167"/>
      <c r="F65" s="168"/>
      <c r="G65" s="61"/>
      <c r="H65" s="62"/>
      <c r="I65" s="61"/>
      <c r="J65" s="62"/>
      <c r="L65" s="61"/>
      <c r="M65" s="62"/>
      <c r="N65" s="61"/>
      <c r="O65" s="62"/>
      <c r="P65" s="61"/>
      <c r="Q65" s="62"/>
      <c r="R65" s="61"/>
      <c r="S65" s="62"/>
      <c r="T65" s="61"/>
      <c r="U65" s="62"/>
      <c r="V65" s="61"/>
      <c r="W65" s="62"/>
      <c r="X65" s="61"/>
      <c r="Y65" s="62"/>
      <c r="Z65" s="61"/>
      <c r="AA65" s="62"/>
      <c r="AB65" s="61"/>
      <c r="AC65" s="62"/>
      <c r="AD65" s="61"/>
      <c r="AE65" s="62"/>
      <c r="AF65" s="61"/>
      <c r="AG65" s="62"/>
      <c r="AH65" s="61"/>
      <c r="AI65" s="62"/>
      <c r="AK65" s="81">
        <f t="shared" si="18"/>
        <v>0</v>
      </c>
      <c r="AL65" s="82">
        <f t="shared" si="19"/>
        <v>0</v>
      </c>
      <c r="AM65" s="81">
        <f t="shared" si="20"/>
        <v>0</v>
      </c>
      <c r="AN65" s="82">
        <f t="shared" si="21"/>
        <v>0</v>
      </c>
      <c r="AO65" s="81">
        <f t="shared" si="22"/>
        <v>0</v>
      </c>
      <c r="AP65" s="82">
        <f t="shared" si="23"/>
        <v>0</v>
      </c>
    </row>
  </sheetData>
  <mergeCells count="71">
    <mergeCell ref="D65:F65"/>
    <mergeCell ref="D54:F54"/>
    <mergeCell ref="C25:F25"/>
    <mergeCell ref="D33:F33"/>
    <mergeCell ref="C34:F34"/>
    <mergeCell ref="C35:F35"/>
    <mergeCell ref="C36:F36"/>
    <mergeCell ref="C27:F27"/>
    <mergeCell ref="C28:F28"/>
    <mergeCell ref="C29:F29"/>
    <mergeCell ref="C30:F30"/>
    <mergeCell ref="D31:F31"/>
    <mergeCell ref="E58:F58"/>
    <mergeCell ref="B38:F38"/>
    <mergeCell ref="C24:F24"/>
    <mergeCell ref="D32:F32"/>
    <mergeCell ref="I13:J13"/>
    <mergeCell ref="I41:J41"/>
    <mergeCell ref="G12:J12"/>
    <mergeCell ref="G40:J40"/>
    <mergeCell ref="G13:H13"/>
    <mergeCell ref="G41:H41"/>
    <mergeCell ref="C15:F15"/>
    <mergeCell ref="C16:F16"/>
    <mergeCell ref="C17:F17"/>
    <mergeCell ref="C18:F18"/>
    <mergeCell ref="C22:F22"/>
    <mergeCell ref="C23:F23"/>
    <mergeCell ref="L12:O12"/>
    <mergeCell ref="L13:M13"/>
    <mergeCell ref="N13:O13"/>
    <mergeCell ref="L40:O40"/>
    <mergeCell ref="L41:M41"/>
    <mergeCell ref="N41:O41"/>
    <mergeCell ref="P12:S12"/>
    <mergeCell ref="P13:Q13"/>
    <mergeCell ref="R13:S13"/>
    <mergeCell ref="T12:W12"/>
    <mergeCell ref="T13:U13"/>
    <mergeCell ref="V13:W13"/>
    <mergeCell ref="X12:AA12"/>
    <mergeCell ref="X13:Y13"/>
    <mergeCell ref="Z13:AA13"/>
    <mergeCell ref="AF12:AI12"/>
    <mergeCell ref="AF13:AG13"/>
    <mergeCell ref="AH13:AI13"/>
    <mergeCell ref="AB12:AE12"/>
    <mergeCell ref="AB13:AC13"/>
    <mergeCell ref="AD13:AE13"/>
    <mergeCell ref="P40:S40"/>
    <mergeCell ref="P41:Q41"/>
    <mergeCell ref="R41:S41"/>
    <mergeCell ref="T40:W40"/>
    <mergeCell ref="T41:U41"/>
    <mergeCell ref="V41:W41"/>
    <mergeCell ref="X40:AA40"/>
    <mergeCell ref="X41:Y41"/>
    <mergeCell ref="Z41:AA41"/>
    <mergeCell ref="AF40:AI40"/>
    <mergeCell ref="AF41:AG41"/>
    <mergeCell ref="AH41:AI41"/>
    <mergeCell ref="AB40:AE40"/>
    <mergeCell ref="AB41:AC41"/>
    <mergeCell ref="AD41:AE41"/>
    <mergeCell ref="AK11:AP11"/>
    <mergeCell ref="AK12:AL12"/>
    <mergeCell ref="AM12:AN12"/>
    <mergeCell ref="AO12:AP12"/>
    <mergeCell ref="AK40:AL40"/>
    <mergeCell ref="AM40:AN40"/>
    <mergeCell ref="AO40:AP40"/>
  </mergeCells>
  <dataValidations count="4">
    <dataValidation type="date" operator="greaterThan" allowBlank="1" showInputMessage="1" showErrorMessage="1" sqref="B15:C15" xr:uid="{00000000-0002-0000-0100-000000000000}">
      <formula1>1</formula1>
    </dataValidation>
    <dataValidation type="whole" allowBlank="1" showInputMessage="1" showErrorMessage="1" errorTitle="foute waarde" error="In dit veld kunnen enkel cijferwaarden ingevoerd worden." sqref="G37:J37 G18:J18 G26:J26 G30:J30 L30:AI30 L26:AI26 L18:AI18 L37:AI37" xr:uid="{00000000-0002-0000-0100-000001000000}">
      <formula1>-100000000</formula1>
      <formula2>100000000</formula2>
    </dataValidation>
    <dataValidation type="decimal" allowBlank="1" showInputMessage="1" showErrorMessage="1" errorTitle="foute waarde" error="In dit veld kunnen enkel cijferwaarden ingevoerd worden." sqref="G43:J43 G55:J55 L55:AI55 L43:AI43" xr:uid="{00000000-0002-0000-0100-000002000000}">
      <formula1>-100000000</formula1>
      <formula2>100000000</formula2>
    </dataValidation>
    <dataValidation type="decimal" allowBlank="1" showInputMessage="1" showErrorMessage="1" errorTitle="Foute invoer" error="In dit veld kunt u enkel een decimaal getal invoeren." sqref="G44:J54 G15:J17 G19:J25 G27:J29 G31:J36 G38:J38 G56:J65 L44:AI54 L38:AI38 L31:AI36 L27:AI29 L19:AI25 L15:AI17 L56:AI65" xr:uid="{00000000-0002-0000-0100-000003000000}">
      <formula1>-100000000</formula1>
      <formula2>100000000</formula2>
    </dataValidation>
  </dataValidations>
  <pageMargins left="0.25" right="0.25" top="0.75" bottom="0.75" header="0.3" footer="0.3"/>
  <pageSetup scale="7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F15" sqref="F15"/>
    </sheetView>
  </sheetViews>
  <sheetFormatPr defaultRowHeight="14.4" x14ac:dyDescent="0.3"/>
  <sheetData>
    <row r="1" spans="1:1" x14ac:dyDescent="0.3">
      <c r="A1" t="s">
        <v>106</v>
      </c>
    </row>
    <row r="2" spans="1:1" x14ac:dyDescent="0.3">
      <c r="A2" t="s">
        <v>77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A9943-9157-4973-8B51-4A516D95DAA4}">
  <sheetPr>
    <pageSetUpPr fitToPage="1"/>
  </sheetPr>
  <dimension ref="A2:Q37"/>
  <sheetViews>
    <sheetView topLeftCell="A4" workbookViewId="0">
      <pane xSplit="2" topLeftCell="C1" activePane="topRight" state="frozen"/>
      <selection pane="topRight" activeCell="B35" sqref="B35"/>
    </sheetView>
  </sheetViews>
  <sheetFormatPr defaultColWidth="9.109375" defaultRowHeight="13.8" x14ac:dyDescent="0.3"/>
  <cols>
    <col min="1" max="1" width="3.109375" style="26" customWidth="1"/>
    <col min="2" max="2" width="81" style="26" customWidth="1"/>
    <col min="3" max="4" width="12" style="26" customWidth="1"/>
    <col min="5" max="5" width="4.88671875" style="26" customWidth="1"/>
    <col min="6" max="17" width="12" style="26" customWidth="1"/>
    <col min="18" max="16384" width="9.109375" style="26"/>
  </cols>
  <sheetData>
    <row r="2" spans="1:17" x14ac:dyDescent="0.3">
      <c r="A2" s="25"/>
      <c r="B2" s="25"/>
      <c r="C2" s="25"/>
    </row>
    <row r="3" spans="1:17" x14ac:dyDescent="0.3">
      <c r="A3" s="25"/>
      <c r="B3" s="25"/>
      <c r="C3" s="25"/>
    </row>
    <row r="4" spans="1:17" x14ac:dyDescent="0.3">
      <c r="A4" s="25"/>
      <c r="B4" s="25"/>
      <c r="C4" s="25"/>
    </row>
    <row r="5" spans="1:17" x14ac:dyDescent="0.3">
      <c r="A5" s="25"/>
      <c r="B5" s="25"/>
      <c r="C5" s="25"/>
    </row>
    <row r="9" spans="1:17" ht="73.5" customHeight="1" x14ac:dyDescent="0.3"/>
    <row r="10" spans="1:17" ht="14.4" thickBot="1" x14ac:dyDescent="0.35"/>
    <row r="11" spans="1:17" ht="14.4" thickBot="1" x14ac:dyDescent="0.35">
      <c r="B11" s="135" t="s">
        <v>111</v>
      </c>
      <c r="C11" s="155" t="s">
        <v>18</v>
      </c>
      <c r="D11" s="157"/>
      <c r="F11" s="155">
        <v>2021</v>
      </c>
      <c r="G11" s="155"/>
      <c r="H11" s="155">
        <v>2022</v>
      </c>
      <c r="I11" s="155"/>
      <c r="J11" s="155">
        <v>2023</v>
      </c>
      <c r="K11" s="157"/>
      <c r="L11" s="155">
        <v>2024</v>
      </c>
      <c r="M11" s="156"/>
      <c r="N11" s="155">
        <v>2025</v>
      </c>
      <c r="O11" s="156"/>
      <c r="P11" s="155">
        <v>2026</v>
      </c>
      <c r="Q11" s="157"/>
    </row>
    <row r="12" spans="1:17" x14ac:dyDescent="0.3">
      <c r="C12" s="136" t="s">
        <v>97</v>
      </c>
      <c r="D12" s="136" t="s">
        <v>100</v>
      </c>
      <c r="F12" s="127" t="s">
        <v>97</v>
      </c>
      <c r="G12" s="136" t="s">
        <v>100</v>
      </c>
      <c r="H12" s="127" t="s">
        <v>97</v>
      </c>
      <c r="I12" s="136" t="s">
        <v>100</v>
      </c>
      <c r="J12" s="127" t="s">
        <v>97</v>
      </c>
      <c r="K12" s="136" t="s">
        <v>100</v>
      </c>
      <c r="L12" s="127" t="s">
        <v>97</v>
      </c>
      <c r="M12" s="136" t="s">
        <v>100</v>
      </c>
      <c r="N12" s="127" t="s">
        <v>97</v>
      </c>
      <c r="O12" s="136" t="s">
        <v>100</v>
      </c>
      <c r="P12" s="127" t="s">
        <v>97</v>
      </c>
      <c r="Q12" s="136" t="s">
        <v>100</v>
      </c>
    </row>
    <row r="13" spans="1:17" ht="14.4" thickBot="1" x14ac:dyDescent="0.35">
      <c r="B13" s="26" t="s">
        <v>113</v>
      </c>
      <c r="C13" s="139">
        <f>'begroting (gestandaardiseerd)'!G62+'begroting (gestandaardiseerd)'!H62</f>
        <v>0</v>
      </c>
      <c r="D13" s="139">
        <f>'begroting (gestandaardiseerd)'!I62+'begroting (gestandaardiseerd)'!J62</f>
        <v>0</v>
      </c>
      <c r="F13" s="139">
        <f>'begroting (gestandaardiseerd)'!L62+'begroting (gestandaardiseerd)'!M62</f>
        <v>0</v>
      </c>
      <c r="G13" s="139">
        <f>'begroting (gestandaardiseerd)'!N62+'begroting (gestandaardiseerd)'!O62</f>
        <v>0</v>
      </c>
      <c r="H13" s="139">
        <f>'begroting (gestandaardiseerd)'!P62+'begroting (gestandaardiseerd)'!Q62</f>
        <v>0</v>
      </c>
      <c r="I13" s="139">
        <f>'begroting (gestandaardiseerd)'!R62+'begroting (gestandaardiseerd)'!S62</f>
        <v>0</v>
      </c>
      <c r="J13" s="139">
        <f>'begroting (gestandaardiseerd)'!T62+'begroting (gestandaardiseerd)'!U62</f>
        <v>0</v>
      </c>
      <c r="K13" s="139">
        <f>'begroting (gestandaardiseerd)'!V62+'begroting (gestandaardiseerd)'!W62</f>
        <v>0</v>
      </c>
      <c r="L13" s="139">
        <f>'begroting (gestandaardiseerd)'!X62+'begroting (gestandaardiseerd)'!Y62</f>
        <v>0</v>
      </c>
      <c r="M13" s="139">
        <f>'begroting (gestandaardiseerd)'!Z62+'begroting (gestandaardiseerd)'!AA62</f>
        <v>0</v>
      </c>
      <c r="N13" s="139">
        <f>'begroting (gestandaardiseerd)'!AB62+'begroting (gestandaardiseerd)'!AC62</f>
        <v>0</v>
      </c>
      <c r="O13" s="139">
        <f>'begroting (gestandaardiseerd)'!AD62+'begroting (gestandaardiseerd)'!AE62</f>
        <v>0</v>
      </c>
      <c r="P13" s="139">
        <f>'begroting (gestandaardiseerd)'!AF62+'begroting (gestandaardiseerd)'!AG62</f>
        <v>0</v>
      </c>
      <c r="Q13" s="139">
        <f>'begroting (gestandaardiseerd)'!AH62+'begroting (gestandaardiseerd)'!AI62</f>
        <v>0</v>
      </c>
    </row>
    <row r="14" spans="1:17" x14ac:dyDescent="0.3">
      <c r="C14" s="140"/>
      <c r="D14" s="140"/>
      <c r="E14" s="141"/>
      <c r="F14" s="140"/>
      <c r="G14" s="140"/>
      <c r="H14" s="140"/>
      <c r="I14" s="140"/>
      <c r="J14" s="140"/>
      <c r="K14" s="140"/>
      <c r="L14" s="140"/>
      <c r="M14" s="140"/>
      <c r="N14" s="140"/>
      <c r="O14" s="140"/>
      <c r="P14" s="140"/>
      <c r="Q14" s="140"/>
    </row>
    <row r="18" spans="2:17" x14ac:dyDescent="0.3">
      <c r="B18" s="135" t="s">
        <v>112</v>
      </c>
    </row>
    <row r="19" spans="2:17" ht="14.4" thickBot="1" x14ac:dyDescent="0.35">
      <c r="B19" s="26" t="s">
        <v>115</v>
      </c>
    </row>
    <row r="20" spans="2:17" ht="14.4" thickBot="1" x14ac:dyDescent="0.35">
      <c r="C20" s="155" t="s">
        <v>18</v>
      </c>
      <c r="D20" s="157"/>
      <c r="F20" s="155">
        <v>2021</v>
      </c>
      <c r="G20" s="155"/>
      <c r="H20" s="155">
        <v>2022</v>
      </c>
      <c r="I20" s="155"/>
      <c r="J20" s="155">
        <v>2023</v>
      </c>
      <c r="K20" s="157"/>
      <c r="L20" s="155">
        <v>2024</v>
      </c>
      <c r="M20" s="156"/>
      <c r="N20" s="155">
        <v>2025</v>
      </c>
      <c r="O20" s="156"/>
      <c r="P20" s="155">
        <v>2026</v>
      </c>
      <c r="Q20" s="157"/>
    </row>
    <row r="21" spans="2:17" ht="15" customHeight="1" x14ac:dyDescent="0.3">
      <c r="B21" s="27" t="s">
        <v>114</v>
      </c>
      <c r="C21" s="127" t="s">
        <v>97</v>
      </c>
      <c r="D21" s="136" t="s">
        <v>100</v>
      </c>
      <c r="F21" s="127" t="s">
        <v>97</v>
      </c>
      <c r="G21" s="136" t="s">
        <v>100</v>
      </c>
      <c r="H21" s="127" t="s">
        <v>97</v>
      </c>
      <c r="I21" s="136" t="s">
        <v>100</v>
      </c>
      <c r="J21" s="127" t="s">
        <v>97</v>
      </c>
      <c r="K21" s="136" t="s">
        <v>100</v>
      </c>
      <c r="L21" s="127" t="s">
        <v>97</v>
      </c>
      <c r="M21" s="136" t="s">
        <v>100</v>
      </c>
      <c r="N21" s="127" t="s">
        <v>97</v>
      </c>
      <c r="O21" s="136" t="s">
        <v>100</v>
      </c>
      <c r="P21" s="127" t="s">
        <v>97</v>
      </c>
      <c r="Q21" s="136" t="s">
        <v>100</v>
      </c>
    </row>
    <row r="22" spans="2:17" x14ac:dyDescent="0.3">
      <c r="B22" s="142" t="s">
        <v>109</v>
      </c>
      <c r="C22" s="35"/>
      <c r="D22" s="137"/>
      <c r="F22" s="35"/>
      <c r="G22" s="35"/>
      <c r="H22" s="35"/>
      <c r="I22" s="36"/>
      <c r="J22" s="35"/>
      <c r="K22" s="36"/>
      <c r="L22" s="35"/>
      <c r="M22" s="35"/>
      <c r="N22" s="35"/>
      <c r="O22" s="35"/>
      <c r="P22" s="35"/>
      <c r="Q22" s="137"/>
    </row>
    <row r="23" spans="2:17" x14ac:dyDescent="0.3">
      <c r="B23" s="143" t="s">
        <v>109</v>
      </c>
      <c r="C23" s="38"/>
      <c r="D23" s="138"/>
      <c r="F23" s="38"/>
      <c r="G23" s="38"/>
      <c r="H23" s="38"/>
      <c r="I23" s="39"/>
      <c r="J23" s="38"/>
      <c r="K23" s="39"/>
      <c r="L23" s="38"/>
      <c r="M23" s="38"/>
      <c r="N23" s="38"/>
      <c r="O23" s="38"/>
      <c r="P23" s="38"/>
      <c r="Q23" s="138"/>
    </row>
    <row r="24" spans="2:17" x14ac:dyDescent="0.3">
      <c r="B24" s="143" t="s">
        <v>109</v>
      </c>
      <c r="C24" s="38"/>
      <c r="D24" s="138"/>
      <c r="F24" s="38"/>
      <c r="G24" s="38"/>
      <c r="H24" s="38"/>
      <c r="I24" s="39"/>
      <c r="J24" s="38"/>
      <c r="K24" s="39"/>
      <c r="L24" s="38"/>
      <c r="M24" s="38"/>
      <c r="N24" s="38"/>
      <c r="O24" s="38"/>
      <c r="P24" s="38"/>
      <c r="Q24" s="138"/>
    </row>
    <row r="25" spans="2:17" x14ac:dyDescent="0.3">
      <c r="B25" s="143" t="s">
        <v>109</v>
      </c>
      <c r="C25" s="38"/>
      <c r="D25" s="138"/>
      <c r="F25" s="38"/>
      <c r="G25" s="38"/>
      <c r="H25" s="38"/>
      <c r="I25" s="39"/>
      <c r="J25" s="38"/>
      <c r="K25" s="39"/>
      <c r="L25" s="38"/>
      <c r="M25" s="38"/>
      <c r="N25" s="38"/>
      <c r="O25" s="38"/>
      <c r="P25" s="38"/>
      <c r="Q25" s="138"/>
    </row>
    <row r="26" spans="2:17" x14ac:dyDescent="0.3">
      <c r="B26" s="143" t="s">
        <v>109</v>
      </c>
      <c r="C26" s="38"/>
      <c r="D26" s="138"/>
      <c r="F26" s="38"/>
      <c r="G26" s="38"/>
      <c r="H26" s="38"/>
      <c r="I26" s="39"/>
      <c r="J26" s="38"/>
      <c r="K26" s="39"/>
      <c r="L26" s="38"/>
      <c r="M26" s="38"/>
      <c r="N26" s="38"/>
      <c r="O26" s="38"/>
      <c r="P26" s="38"/>
      <c r="Q26" s="138"/>
    </row>
    <row r="27" spans="2:17" x14ac:dyDescent="0.3">
      <c r="B27" s="143" t="s">
        <v>109</v>
      </c>
      <c r="C27" s="38"/>
      <c r="D27" s="138"/>
      <c r="F27" s="38"/>
      <c r="G27" s="38"/>
      <c r="H27" s="38"/>
      <c r="I27" s="39"/>
      <c r="J27" s="38"/>
      <c r="K27" s="39"/>
      <c r="L27" s="38"/>
      <c r="M27" s="38"/>
      <c r="N27" s="38"/>
      <c r="O27" s="38"/>
      <c r="P27" s="38"/>
      <c r="Q27" s="138"/>
    </row>
    <row r="28" spans="2:17" x14ac:dyDescent="0.3">
      <c r="B28" s="143" t="s">
        <v>109</v>
      </c>
      <c r="C28" s="38"/>
      <c r="D28" s="138"/>
      <c r="F28" s="38"/>
      <c r="G28" s="38"/>
      <c r="H28" s="38"/>
      <c r="I28" s="39"/>
      <c r="J28" s="38"/>
      <c r="K28" s="39"/>
      <c r="L28" s="38"/>
      <c r="M28" s="38"/>
      <c r="N28" s="38"/>
      <c r="O28" s="38"/>
      <c r="P28" s="38"/>
      <c r="Q28" s="138"/>
    </row>
    <row r="29" spans="2:17" x14ac:dyDescent="0.3">
      <c r="B29" s="143" t="s">
        <v>109</v>
      </c>
      <c r="C29" s="38"/>
      <c r="D29" s="138"/>
      <c r="F29" s="38"/>
      <c r="G29" s="38"/>
      <c r="H29" s="38"/>
      <c r="I29" s="39"/>
      <c r="J29" s="38"/>
      <c r="K29" s="39"/>
      <c r="L29" s="38"/>
      <c r="M29" s="38"/>
      <c r="N29" s="38"/>
      <c r="O29" s="38"/>
      <c r="P29" s="38"/>
      <c r="Q29" s="138"/>
    </row>
    <row r="30" spans="2:17" x14ac:dyDescent="0.3">
      <c r="B30" s="143" t="s">
        <v>109</v>
      </c>
      <c r="C30" s="38"/>
      <c r="D30" s="138"/>
      <c r="F30" s="38"/>
      <c r="G30" s="38"/>
      <c r="H30" s="38"/>
      <c r="I30" s="39"/>
      <c r="J30" s="38"/>
      <c r="K30" s="39"/>
      <c r="L30" s="38"/>
      <c r="M30" s="38"/>
      <c r="N30" s="38"/>
      <c r="O30" s="38"/>
      <c r="P30" s="38"/>
      <c r="Q30" s="138"/>
    </row>
    <row r="31" spans="2:17" x14ac:dyDescent="0.3">
      <c r="B31" s="143" t="s">
        <v>109</v>
      </c>
      <c r="C31" s="38"/>
      <c r="D31" s="138"/>
      <c r="F31" s="38"/>
      <c r="G31" s="38"/>
      <c r="H31" s="38"/>
      <c r="I31" s="39"/>
      <c r="J31" s="38"/>
      <c r="K31" s="39"/>
      <c r="L31" s="38"/>
      <c r="M31" s="38"/>
      <c r="N31" s="38"/>
      <c r="O31" s="38"/>
      <c r="P31" s="38"/>
      <c r="Q31" s="138"/>
    </row>
    <row r="32" spans="2:17" x14ac:dyDescent="0.3">
      <c r="B32" s="143" t="s">
        <v>109</v>
      </c>
      <c r="C32" s="38"/>
      <c r="D32" s="138"/>
      <c r="F32" s="38"/>
      <c r="G32" s="38"/>
      <c r="H32" s="38"/>
      <c r="I32" s="39"/>
      <c r="J32" s="38"/>
      <c r="K32" s="39"/>
      <c r="L32" s="38"/>
      <c r="M32" s="38"/>
      <c r="N32" s="38"/>
      <c r="O32" s="38"/>
      <c r="P32" s="38"/>
      <c r="Q32" s="138"/>
    </row>
    <row r="33" spans="2:17" x14ac:dyDescent="0.3">
      <c r="B33" s="143" t="s">
        <v>109</v>
      </c>
      <c r="C33" s="38"/>
      <c r="D33" s="138"/>
      <c r="F33" s="38"/>
      <c r="G33" s="38"/>
      <c r="H33" s="38"/>
      <c r="I33" s="39"/>
      <c r="J33" s="38"/>
      <c r="K33" s="39"/>
      <c r="L33" s="38"/>
      <c r="M33" s="38"/>
      <c r="N33" s="38"/>
      <c r="O33" s="38"/>
      <c r="P33" s="38"/>
      <c r="Q33" s="138"/>
    </row>
    <row r="34" spans="2:17" x14ac:dyDescent="0.3">
      <c r="B34" s="143" t="s">
        <v>109</v>
      </c>
      <c r="C34" s="38"/>
      <c r="D34" s="138"/>
      <c r="F34" s="38"/>
      <c r="G34" s="38"/>
      <c r="H34" s="38"/>
      <c r="I34" s="39"/>
      <c r="J34" s="38"/>
      <c r="K34" s="39"/>
      <c r="L34" s="38"/>
      <c r="M34" s="38"/>
      <c r="N34" s="38"/>
      <c r="O34" s="38"/>
      <c r="P34" s="38"/>
      <c r="Q34" s="138"/>
    </row>
    <row r="35" spans="2:17" x14ac:dyDescent="0.3">
      <c r="B35" s="143" t="s">
        <v>109</v>
      </c>
      <c r="C35" s="38"/>
      <c r="D35" s="138"/>
      <c r="F35" s="38"/>
      <c r="G35" s="38"/>
      <c r="H35" s="38"/>
      <c r="I35" s="39"/>
      <c r="J35" s="38"/>
      <c r="K35" s="39"/>
      <c r="L35" s="38"/>
      <c r="M35" s="38"/>
      <c r="N35" s="38"/>
      <c r="O35" s="38"/>
      <c r="P35" s="38"/>
      <c r="Q35" s="138"/>
    </row>
    <row r="36" spans="2:17" x14ac:dyDescent="0.3">
      <c r="B36" s="143" t="s">
        <v>109</v>
      </c>
      <c r="C36" s="38"/>
      <c r="D36" s="138"/>
      <c r="F36" s="38"/>
      <c r="G36" s="38"/>
      <c r="H36" s="38"/>
      <c r="I36" s="39"/>
      <c r="J36" s="38"/>
      <c r="K36" s="39"/>
      <c r="L36" s="38"/>
      <c r="M36" s="38"/>
      <c r="N36" s="38"/>
      <c r="O36" s="38"/>
      <c r="P36" s="38"/>
      <c r="Q36" s="138"/>
    </row>
    <row r="37" spans="2:17" x14ac:dyDescent="0.3">
      <c r="B37" s="42" t="s">
        <v>85</v>
      </c>
      <c r="C37" s="44">
        <f>SUM(C22:C27,C31:C36)</f>
        <v>0</v>
      </c>
      <c r="D37" s="65">
        <f>SUM(D22:D27,D31:D36)</f>
        <v>0</v>
      </c>
      <c r="F37" s="44">
        <f t="shared" ref="F37:Q37" si="0">SUM(F22:F27,F31:F36)</f>
        <v>0</v>
      </c>
      <c r="G37" s="44">
        <f t="shared" si="0"/>
        <v>0</v>
      </c>
      <c r="H37" s="44">
        <f t="shared" si="0"/>
        <v>0</v>
      </c>
      <c r="I37" s="44">
        <f t="shared" si="0"/>
        <v>0</v>
      </c>
      <c r="J37" s="44">
        <f t="shared" si="0"/>
        <v>0</v>
      </c>
      <c r="K37" s="44">
        <f t="shared" si="0"/>
        <v>0</v>
      </c>
      <c r="L37" s="44">
        <f t="shared" si="0"/>
        <v>0</v>
      </c>
      <c r="M37" s="44">
        <f t="shared" si="0"/>
        <v>0</v>
      </c>
      <c r="N37" s="44">
        <f t="shared" si="0"/>
        <v>0</v>
      </c>
      <c r="O37" s="44">
        <f t="shared" si="0"/>
        <v>0</v>
      </c>
      <c r="P37" s="44">
        <f t="shared" si="0"/>
        <v>0</v>
      </c>
      <c r="Q37" s="65">
        <f t="shared" si="0"/>
        <v>0</v>
      </c>
    </row>
  </sheetData>
  <mergeCells count="14">
    <mergeCell ref="P11:Q11"/>
    <mergeCell ref="C11:D11"/>
    <mergeCell ref="F11:G11"/>
    <mergeCell ref="H11:I11"/>
    <mergeCell ref="J11:K11"/>
    <mergeCell ref="L11:M11"/>
    <mergeCell ref="N11:O11"/>
    <mergeCell ref="N20:O20"/>
    <mergeCell ref="P20:Q20"/>
    <mergeCell ref="C20:D20"/>
    <mergeCell ref="H20:I20"/>
    <mergeCell ref="F20:G20"/>
    <mergeCell ref="J20:K20"/>
    <mergeCell ref="L20:M20"/>
  </mergeCells>
  <dataValidations count="2">
    <dataValidation type="decimal" allowBlank="1" showInputMessage="1" showErrorMessage="1" errorTitle="Foute invoer" error="In dit veld kunt u enkel een decimaal getal invoeren." sqref="C28:D36 C22:D27 F22:Q27 F28:Q36" xr:uid="{804F9DA4-D914-40F2-8C42-2D48A54B5806}">
      <formula1>-100000000</formula1>
      <formula2>100000000</formula2>
    </dataValidation>
    <dataValidation type="whole" allowBlank="1" showInputMessage="1" showErrorMessage="1" errorTitle="foute waarde" error="In dit veld kunnen enkel cijferwaarden ingevoerd worden." sqref="C37:D37 F37:Q37" xr:uid="{D72D165D-F80E-4C0A-BA3E-77E876DF317C}">
      <formula1>-100000000</formula1>
      <formula2>100000000</formula2>
    </dataValidation>
  </dataValidations>
  <pageMargins left="0.25" right="0.25" top="0.75" bottom="0.75" header="0.3" footer="0.3"/>
  <pageSetup scale="72"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Q26"/>
  <sheetViews>
    <sheetView workbookViewId="0">
      <pane xSplit="3" topLeftCell="D1" activePane="topRight" state="frozen"/>
      <selection pane="topRight" activeCell="C20" sqref="C20"/>
    </sheetView>
  </sheetViews>
  <sheetFormatPr defaultRowHeight="14.4" x14ac:dyDescent="0.3"/>
  <cols>
    <col min="2" max="2" width="4.88671875" style="2" customWidth="1"/>
    <col min="3" max="3" width="39.44140625" style="2" customWidth="1"/>
    <col min="4" max="12" width="8.109375" customWidth="1"/>
    <col min="13" max="36" width="8.88671875" customWidth="1"/>
    <col min="37" max="37" width="5.44140625" customWidth="1"/>
  </cols>
  <sheetData>
    <row r="2" spans="2:43" x14ac:dyDescent="0.3">
      <c r="B2" s="3"/>
      <c r="C2" s="3"/>
      <c r="D2" s="3"/>
      <c r="E2" s="3"/>
    </row>
    <row r="3" spans="2:43" x14ac:dyDescent="0.3">
      <c r="B3" s="3"/>
      <c r="C3" s="3"/>
      <c r="D3" s="3"/>
      <c r="E3" s="3"/>
    </row>
    <row r="4" spans="2:43" x14ac:dyDescent="0.3">
      <c r="B4" s="3"/>
      <c r="C4" s="3"/>
      <c r="D4" s="3"/>
      <c r="E4" s="3"/>
    </row>
    <row r="5" spans="2:43" x14ac:dyDescent="0.3">
      <c r="B5" s="3"/>
      <c r="C5" s="3"/>
      <c r="D5" s="3"/>
      <c r="E5" s="3"/>
    </row>
    <row r="6" spans="2:43" ht="24.75" customHeight="1" x14ac:dyDescent="0.3"/>
    <row r="7" spans="2:43" ht="15" thickBot="1" x14ac:dyDescent="0.35"/>
    <row r="8" spans="2:43" ht="15" thickBot="1" x14ac:dyDescent="0.35">
      <c r="B8" s="87"/>
      <c r="C8" s="87"/>
      <c r="D8" s="155" t="s">
        <v>18</v>
      </c>
      <c r="E8" s="156"/>
      <c r="F8" s="156"/>
      <c r="G8" s="156"/>
      <c r="H8" s="156"/>
      <c r="I8" s="156"/>
      <c r="J8" s="156"/>
      <c r="K8" s="157"/>
      <c r="L8" s="26"/>
      <c r="M8" s="155">
        <v>2021</v>
      </c>
      <c r="N8" s="156"/>
      <c r="O8" s="156"/>
      <c r="P8" s="157"/>
      <c r="Q8" s="155">
        <v>2022</v>
      </c>
      <c r="R8" s="156"/>
      <c r="S8" s="156"/>
      <c r="T8" s="157"/>
      <c r="U8" s="155">
        <v>2023</v>
      </c>
      <c r="V8" s="156"/>
      <c r="W8" s="156"/>
      <c r="X8" s="157"/>
      <c r="Y8" s="155">
        <v>2024</v>
      </c>
      <c r="Z8" s="156"/>
      <c r="AA8" s="156"/>
      <c r="AB8" s="157"/>
      <c r="AC8" s="155">
        <v>2025</v>
      </c>
      <c r="AD8" s="156"/>
      <c r="AE8" s="156"/>
      <c r="AF8" s="157"/>
      <c r="AG8" s="155">
        <v>2026</v>
      </c>
      <c r="AH8" s="156"/>
      <c r="AI8" s="156"/>
      <c r="AJ8" s="157"/>
      <c r="AL8" s="155" t="s">
        <v>19</v>
      </c>
      <c r="AM8" s="157"/>
      <c r="AN8" s="155" t="s">
        <v>78</v>
      </c>
      <c r="AO8" s="157"/>
      <c r="AP8" s="155" t="s">
        <v>21</v>
      </c>
      <c r="AQ8" s="157"/>
    </row>
    <row r="9" spans="2:43" ht="15.75" customHeight="1" thickBot="1" x14ac:dyDescent="0.35">
      <c r="B9" s="87"/>
      <c r="C9" s="87"/>
      <c r="D9" s="175" t="s">
        <v>97</v>
      </c>
      <c r="E9" s="177"/>
      <c r="F9" s="177"/>
      <c r="G9" s="176"/>
      <c r="H9" s="175" t="s">
        <v>103</v>
      </c>
      <c r="I9" s="177"/>
      <c r="J9" s="177"/>
      <c r="K9" s="176"/>
      <c r="L9" s="26"/>
      <c r="M9" s="175" t="s">
        <v>97</v>
      </c>
      <c r="N9" s="176"/>
      <c r="O9" s="177" t="s">
        <v>100</v>
      </c>
      <c r="P9" s="176"/>
      <c r="Q9" s="175" t="s">
        <v>97</v>
      </c>
      <c r="R9" s="176"/>
      <c r="S9" s="177" t="s">
        <v>100</v>
      </c>
      <c r="T9" s="176"/>
      <c r="U9" s="175" t="s">
        <v>97</v>
      </c>
      <c r="V9" s="176"/>
      <c r="W9" s="177" t="s">
        <v>100</v>
      </c>
      <c r="X9" s="176"/>
      <c r="Y9" s="175" t="s">
        <v>97</v>
      </c>
      <c r="Z9" s="176"/>
      <c r="AA9" s="177" t="s">
        <v>100</v>
      </c>
      <c r="AB9" s="176"/>
      <c r="AC9" s="175" t="s">
        <v>97</v>
      </c>
      <c r="AD9" s="176"/>
      <c r="AE9" s="177" t="s">
        <v>100</v>
      </c>
      <c r="AF9" s="176"/>
      <c r="AG9" s="175" t="s">
        <v>97</v>
      </c>
      <c r="AH9" s="176"/>
      <c r="AI9" s="177" t="s">
        <v>100</v>
      </c>
      <c r="AJ9" s="176"/>
      <c r="AL9" s="126" t="s">
        <v>22</v>
      </c>
      <c r="AM9" s="88" t="s">
        <v>23</v>
      </c>
      <c r="AN9" s="126" t="s">
        <v>22</v>
      </c>
      <c r="AO9" s="88" t="s">
        <v>23</v>
      </c>
      <c r="AP9" s="126" t="s">
        <v>22</v>
      </c>
      <c r="AQ9" s="88" t="s">
        <v>23</v>
      </c>
    </row>
    <row r="10" spans="2:43" ht="41.25" customHeight="1" thickBot="1" x14ac:dyDescent="0.35">
      <c r="B10" s="87"/>
      <c r="C10" s="87"/>
      <c r="D10" s="175" t="s">
        <v>25</v>
      </c>
      <c r="E10" s="176"/>
      <c r="F10" s="177" t="s">
        <v>26</v>
      </c>
      <c r="G10" s="176"/>
      <c r="H10" s="175" t="s">
        <v>25</v>
      </c>
      <c r="I10" s="176"/>
      <c r="J10" s="177" t="s">
        <v>26</v>
      </c>
      <c r="K10" s="176"/>
      <c r="L10" s="26"/>
      <c r="M10" s="98" t="s">
        <v>25</v>
      </c>
      <c r="N10" s="99" t="s">
        <v>79</v>
      </c>
      <c r="O10" s="98" t="s">
        <v>25</v>
      </c>
      <c r="P10" s="99" t="s">
        <v>79</v>
      </c>
      <c r="Q10" s="98" t="s">
        <v>25</v>
      </c>
      <c r="R10" s="99" t="s">
        <v>79</v>
      </c>
      <c r="S10" s="98" t="s">
        <v>25</v>
      </c>
      <c r="T10" s="99" t="s">
        <v>79</v>
      </c>
      <c r="U10" s="98" t="s">
        <v>25</v>
      </c>
      <c r="V10" s="99" t="s">
        <v>79</v>
      </c>
      <c r="W10" s="98" t="s">
        <v>25</v>
      </c>
      <c r="X10" s="99" t="s">
        <v>79</v>
      </c>
      <c r="Y10" s="98" t="s">
        <v>25</v>
      </c>
      <c r="Z10" s="99" t="s">
        <v>79</v>
      </c>
      <c r="AA10" s="98" t="s">
        <v>25</v>
      </c>
      <c r="AB10" s="99" t="s">
        <v>79</v>
      </c>
      <c r="AC10" s="98" t="s">
        <v>25</v>
      </c>
      <c r="AD10" s="99" t="s">
        <v>79</v>
      </c>
      <c r="AE10" s="98" t="s">
        <v>25</v>
      </c>
      <c r="AF10" s="99" t="s">
        <v>79</v>
      </c>
      <c r="AG10" s="98" t="s">
        <v>25</v>
      </c>
      <c r="AH10" s="99" t="s">
        <v>79</v>
      </c>
      <c r="AI10" s="98" t="s">
        <v>25</v>
      </c>
      <c r="AJ10" s="99" t="s">
        <v>79</v>
      </c>
      <c r="AL10" s="98" t="s">
        <v>25</v>
      </c>
      <c r="AM10" s="98" t="s">
        <v>25</v>
      </c>
      <c r="AN10" s="98" t="s">
        <v>25</v>
      </c>
      <c r="AO10" s="98" t="s">
        <v>25</v>
      </c>
      <c r="AP10" s="98" t="s">
        <v>25</v>
      </c>
      <c r="AQ10" s="98" t="s">
        <v>25</v>
      </c>
    </row>
    <row r="11" spans="2:43" ht="36" customHeight="1" x14ac:dyDescent="0.3">
      <c r="B11" s="89"/>
      <c r="C11" s="90"/>
      <c r="D11" s="91" t="s">
        <v>80</v>
      </c>
      <c r="E11" s="92" t="s">
        <v>81</v>
      </c>
      <c r="F11" s="91" t="s">
        <v>80</v>
      </c>
      <c r="G11" s="92" t="s">
        <v>81</v>
      </c>
      <c r="H11" s="91" t="s">
        <v>80</v>
      </c>
      <c r="I11" s="92" t="s">
        <v>81</v>
      </c>
      <c r="J11" s="91" t="s">
        <v>80</v>
      </c>
      <c r="K11" s="92" t="s">
        <v>81</v>
      </c>
      <c r="L11" s="26"/>
      <c r="M11" s="93" t="s">
        <v>81</v>
      </c>
      <c r="N11" s="92" t="s">
        <v>81</v>
      </c>
      <c r="O11" s="92" t="s">
        <v>81</v>
      </c>
      <c r="P11" s="92" t="s">
        <v>81</v>
      </c>
      <c r="Q11" s="93" t="s">
        <v>81</v>
      </c>
      <c r="R11" s="92" t="s">
        <v>81</v>
      </c>
      <c r="S11" s="92" t="s">
        <v>81</v>
      </c>
      <c r="T11" s="92" t="s">
        <v>81</v>
      </c>
      <c r="U11" s="93" t="s">
        <v>81</v>
      </c>
      <c r="V11" s="92" t="s">
        <v>81</v>
      </c>
      <c r="W11" s="92" t="s">
        <v>81</v>
      </c>
      <c r="X11" s="92" t="s">
        <v>81</v>
      </c>
      <c r="Y11" s="93" t="s">
        <v>81</v>
      </c>
      <c r="Z11" s="92" t="s">
        <v>81</v>
      </c>
      <c r="AA11" s="92" t="s">
        <v>81</v>
      </c>
      <c r="AB11" s="92" t="s">
        <v>81</v>
      </c>
      <c r="AC11" s="93" t="s">
        <v>81</v>
      </c>
      <c r="AD11" s="92" t="s">
        <v>81</v>
      </c>
      <c r="AE11" s="92" t="s">
        <v>81</v>
      </c>
      <c r="AF11" s="92" t="s">
        <v>81</v>
      </c>
      <c r="AG11" s="93" t="s">
        <v>81</v>
      </c>
      <c r="AH11" s="92" t="s">
        <v>81</v>
      </c>
      <c r="AI11" s="92" t="s">
        <v>81</v>
      </c>
      <c r="AJ11" s="92" t="s">
        <v>81</v>
      </c>
      <c r="AL11" s="93" t="s">
        <v>81</v>
      </c>
      <c r="AM11" s="92" t="s">
        <v>81</v>
      </c>
      <c r="AN11" s="93" t="s">
        <v>81</v>
      </c>
      <c r="AO11" s="92" t="s">
        <v>81</v>
      </c>
      <c r="AP11" s="93" t="s">
        <v>81</v>
      </c>
      <c r="AQ11" s="92" t="s">
        <v>81</v>
      </c>
    </row>
    <row r="12" spans="2:43" ht="16.5" customHeight="1" x14ac:dyDescent="0.3">
      <c r="B12" s="89"/>
      <c r="C12" s="87" t="s">
        <v>82</v>
      </c>
      <c r="D12" s="94"/>
      <c r="E12" s="95"/>
      <c r="F12" s="96"/>
      <c r="G12" s="95"/>
      <c r="H12" s="94"/>
      <c r="I12" s="95"/>
      <c r="J12" s="96"/>
      <c r="K12" s="95"/>
      <c r="L12" s="26"/>
      <c r="M12" s="97"/>
      <c r="N12" s="95"/>
      <c r="O12" s="95"/>
      <c r="P12" s="95"/>
      <c r="Q12" s="97"/>
      <c r="R12" s="95"/>
      <c r="S12" s="95"/>
      <c r="T12" s="95"/>
      <c r="U12" s="97"/>
      <c r="V12" s="95"/>
      <c r="W12" s="95"/>
      <c r="X12" s="95"/>
      <c r="Y12" s="97"/>
      <c r="Z12" s="95"/>
      <c r="AA12" s="95"/>
      <c r="AB12" s="95"/>
      <c r="AC12" s="97"/>
      <c r="AD12" s="95"/>
      <c r="AE12" s="95"/>
      <c r="AF12" s="95"/>
      <c r="AG12" s="97"/>
      <c r="AH12" s="95"/>
      <c r="AI12" s="95"/>
      <c r="AJ12" s="95"/>
      <c r="AL12" s="104">
        <f>E12+G12</f>
        <v>0</v>
      </c>
      <c r="AM12" s="105">
        <f>I12+K12</f>
        <v>0</v>
      </c>
      <c r="AN12" s="104">
        <f>AVERAGE(M12+N12,Q12+R12,U12+V12,Y12+Z12,AC12+AD12,AG12+AH12)</f>
        <v>0</v>
      </c>
      <c r="AO12" s="105">
        <f>AVERAGE(O12+P12,S12+T12,W12+X12,AA12+AB12,AE12+AF12,AI12+AJ12)</f>
        <v>0</v>
      </c>
      <c r="AP12" s="104">
        <f t="shared" ref="AP12:AQ15" si="0">AN12-AL12</f>
        <v>0</v>
      </c>
      <c r="AQ12" s="105">
        <f t="shared" si="0"/>
        <v>0</v>
      </c>
    </row>
    <row r="13" spans="2:43" ht="16.5" customHeight="1" x14ac:dyDescent="0.3">
      <c r="B13" s="89"/>
      <c r="C13" s="87" t="s">
        <v>83</v>
      </c>
      <c r="D13" s="94"/>
      <c r="E13" s="95"/>
      <c r="F13" s="96"/>
      <c r="G13" s="95"/>
      <c r="H13" s="94"/>
      <c r="I13" s="95"/>
      <c r="J13" s="96"/>
      <c r="K13" s="95"/>
      <c r="L13" s="26"/>
      <c r="M13" s="97"/>
      <c r="N13" s="95"/>
      <c r="O13" s="95"/>
      <c r="P13" s="95"/>
      <c r="Q13" s="97"/>
      <c r="R13" s="95"/>
      <c r="S13" s="95"/>
      <c r="T13" s="95"/>
      <c r="U13" s="97"/>
      <c r="V13" s="95"/>
      <c r="W13" s="95"/>
      <c r="X13" s="95"/>
      <c r="Y13" s="97"/>
      <c r="Z13" s="95"/>
      <c r="AA13" s="95"/>
      <c r="AB13" s="95"/>
      <c r="AC13" s="97"/>
      <c r="AD13" s="95"/>
      <c r="AE13" s="95"/>
      <c r="AF13" s="95"/>
      <c r="AG13" s="97"/>
      <c r="AH13" s="95"/>
      <c r="AI13" s="95"/>
      <c r="AJ13" s="95"/>
      <c r="AL13" s="104">
        <f>E13+G13</f>
        <v>0</v>
      </c>
      <c r="AM13" s="105">
        <f>I13+K13</f>
        <v>0</v>
      </c>
      <c r="AN13" s="104">
        <f t="shared" ref="AN13:AN15" si="1">AVERAGE(M13+N13,Q13+R13,U13+V13,Y13+Z13,AC13+AD13,AG13+AH13)</f>
        <v>0</v>
      </c>
      <c r="AO13" s="105">
        <f t="shared" ref="AO13:AO15" si="2">AVERAGE(O13+P13,S13+T13,W13+X13,AA13+AB13,AE13+AF13,AI13+AJ13)</f>
        <v>0</v>
      </c>
      <c r="AP13" s="104">
        <f t="shared" si="0"/>
        <v>0</v>
      </c>
      <c r="AQ13" s="105">
        <f t="shared" si="0"/>
        <v>0</v>
      </c>
    </row>
    <row r="14" spans="2:43" ht="16.5" customHeight="1" x14ac:dyDescent="0.3">
      <c r="B14" s="89"/>
      <c r="C14" s="87" t="s">
        <v>116</v>
      </c>
      <c r="D14" s="94"/>
      <c r="E14" s="95"/>
      <c r="F14" s="96"/>
      <c r="G14" s="95"/>
      <c r="H14" s="94"/>
      <c r="I14" s="95"/>
      <c r="J14" s="96"/>
      <c r="K14" s="95"/>
      <c r="L14" s="26"/>
      <c r="M14" s="97"/>
      <c r="N14" s="95"/>
      <c r="O14" s="95"/>
      <c r="P14" s="95"/>
      <c r="Q14" s="97"/>
      <c r="R14" s="95"/>
      <c r="S14" s="95"/>
      <c r="T14" s="95"/>
      <c r="U14" s="97"/>
      <c r="V14" s="95"/>
      <c r="W14" s="95"/>
      <c r="X14" s="95"/>
      <c r="Y14" s="97"/>
      <c r="Z14" s="95"/>
      <c r="AA14" s="95"/>
      <c r="AB14" s="95"/>
      <c r="AC14" s="97"/>
      <c r="AD14" s="95"/>
      <c r="AE14" s="95"/>
      <c r="AF14" s="95"/>
      <c r="AG14" s="97"/>
      <c r="AH14" s="95"/>
      <c r="AI14" s="95"/>
      <c r="AJ14" s="95"/>
      <c r="AL14" s="104">
        <f>E14+G14</f>
        <v>0</v>
      </c>
      <c r="AM14" s="105">
        <f>I14+K14</f>
        <v>0</v>
      </c>
      <c r="AN14" s="104">
        <f t="shared" si="1"/>
        <v>0</v>
      </c>
      <c r="AO14" s="105">
        <f t="shared" si="2"/>
        <v>0</v>
      </c>
      <c r="AP14" s="104">
        <f t="shared" si="0"/>
        <v>0</v>
      </c>
      <c r="AQ14" s="105">
        <f t="shared" si="0"/>
        <v>0</v>
      </c>
    </row>
    <row r="15" spans="2:43" ht="16.5" customHeight="1" thickBot="1" x14ac:dyDescent="0.35">
      <c r="B15" s="89"/>
      <c r="C15" s="87" t="s">
        <v>84</v>
      </c>
      <c r="D15" s="94"/>
      <c r="E15" s="95"/>
      <c r="F15" s="96"/>
      <c r="G15" s="95"/>
      <c r="H15" s="94"/>
      <c r="I15" s="95"/>
      <c r="J15" s="96"/>
      <c r="K15" s="95"/>
      <c r="L15" s="26"/>
      <c r="M15" s="97"/>
      <c r="N15" s="95"/>
      <c r="O15" s="95"/>
      <c r="P15" s="95"/>
      <c r="Q15" s="97"/>
      <c r="R15" s="95"/>
      <c r="S15" s="95"/>
      <c r="T15" s="95"/>
      <c r="U15" s="97"/>
      <c r="V15" s="95"/>
      <c r="W15" s="95"/>
      <c r="X15" s="95"/>
      <c r="Y15" s="97"/>
      <c r="Z15" s="95"/>
      <c r="AA15" s="95"/>
      <c r="AB15" s="95"/>
      <c r="AC15" s="97"/>
      <c r="AD15" s="95"/>
      <c r="AE15" s="95"/>
      <c r="AF15" s="95"/>
      <c r="AG15" s="97"/>
      <c r="AH15" s="95"/>
      <c r="AI15" s="95"/>
      <c r="AJ15" s="95"/>
      <c r="AL15" s="104">
        <f>E15+G15</f>
        <v>0</v>
      </c>
      <c r="AM15" s="105">
        <f>I15+K15</f>
        <v>0</v>
      </c>
      <c r="AN15" s="104">
        <f t="shared" si="1"/>
        <v>0</v>
      </c>
      <c r="AO15" s="105">
        <f t="shared" si="2"/>
        <v>0</v>
      </c>
      <c r="AP15" s="104">
        <f t="shared" si="0"/>
        <v>0</v>
      </c>
      <c r="AQ15" s="105">
        <f t="shared" si="0"/>
        <v>0</v>
      </c>
    </row>
    <row r="16" spans="2:43" ht="16.5" customHeight="1" thickBot="1" x14ac:dyDescent="0.35">
      <c r="B16" s="89" t="s">
        <v>85</v>
      </c>
      <c r="C16" s="90"/>
      <c r="D16" s="100">
        <f t="shared" ref="D16:K16" si="3">SUM(D12:D15)</f>
        <v>0</v>
      </c>
      <c r="E16" s="101">
        <f t="shared" si="3"/>
        <v>0</v>
      </c>
      <c r="F16" s="102">
        <f t="shared" si="3"/>
        <v>0</v>
      </c>
      <c r="G16" s="101">
        <f t="shared" si="3"/>
        <v>0</v>
      </c>
      <c r="H16" s="100">
        <f t="shared" si="3"/>
        <v>0</v>
      </c>
      <c r="I16" s="101">
        <f t="shared" si="3"/>
        <v>0</v>
      </c>
      <c r="J16" s="102">
        <f t="shared" si="3"/>
        <v>0</v>
      </c>
      <c r="K16" s="101">
        <f t="shared" si="3"/>
        <v>0</v>
      </c>
      <c r="L16" s="26"/>
      <c r="M16" s="103">
        <f t="shared" ref="M16:AJ16" si="4">SUM(M12:M15)</f>
        <v>0</v>
      </c>
      <c r="N16" s="101">
        <f t="shared" si="4"/>
        <v>0</v>
      </c>
      <c r="O16" s="101">
        <f t="shared" si="4"/>
        <v>0</v>
      </c>
      <c r="P16" s="101">
        <f t="shared" si="4"/>
        <v>0</v>
      </c>
      <c r="Q16" s="103">
        <f t="shared" si="4"/>
        <v>0</v>
      </c>
      <c r="R16" s="101">
        <f t="shared" si="4"/>
        <v>0</v>
      </c>
      <c r="S16" s="101">
        <f t="shared" si="4"/>
        <v>0</v>
      </c>
      <c r="T16" s="101">
        <f t="shared" si="4"/>
        <v>0</v>
      </c>
      <c r="U16" s="103">
        <f t="shared" si="4"/>
        <v>0</v>
      </c>
      <c r="V16" s="101">
        <f t="shared" si="4"/>
        <v>0</v>
      </c>
      <c r="W16" s="101">
        <f t="shared" si="4"/>
        <v>0</v>
      </c>
      <c r="X16" s="101">
        <f t="shared" si="4"/>
        <v>0</v>
      </c>
      <c r="Y16" s="103">
        <f t="shared" si="4"/>
        <v>0</v>
      </c>
      <c r="Z16" s="101">
        <f t="shared" si="4"/>
        <v>0</v>
      </c>
      <c r="AA16" s="101">
        <f t="shared" si="4"/>
        <v>0</v>
      </c>
      <c r="AB16" s="101">
        <f t="shared" si="4"/>
        <v>0</v>
      </c>
      <c r="AC16" s="103">
        <f t="shared" ref="AC16:AF16" si="5">SUM(AC12:AC15)</f>
        <v>0</v>
      </c>
      <c r="AD16" s="101">
        <f t="shared" si="5"/>
        <v>0</v>
      </c>
      <c r="AE16" s="101">
        <f t="shared" si="5"/>
        <v>0</v>
      </c>
      <c r="AF16" s="101">
        <f t="shared" si="5"/>
        <v>0</v>
      </c>
      <c r="AG16" s="103">
        <f t="shared" si="4"/>
        <v>0</v>
      </c>
      <c r="AH16" s="101">
        <f t="shared" si="4"/>
        <v>0</v>
      </c>
      <c r="AI16" s="101">
        <f t="shared" si="4"/>
        <v>0</v>
      </c>
      <c r="AJ16" s="101">
        <f t="shared" si="4"/>
        <v>0</v>
      </c>
      <c r="AL16" s="103">
        <f t="shared" ref="AL16:AQ16" si="6">SUM(AL12:AL15)</f>
        <v>0</v>
      </c>
      <c r="AM16" s="101">
        <f t="shared" si="6"/>
        <v>0</v>
      </c>
      <c r="AN16" s="103">
        <f t="shared" si="6"/>
        <v>0</v>
      </c>
      <c r="AO16" s="101">
        <f t="shared" si="6"/>
        <v>0</v>
      </c>
      <c r="AP16" s="103">
        <f t="shared" si="6"/>
        <v>0</v>
      </c>
      <c r="AQ16" s="101">
        <f t="shared" si="6"/>
        <v>0</v>
      </c>
    </row>
    <row r="17" spans="2:16" x14ac:dyDescent="0.3">
      <c r="B17" s="87"/>
      <c r="C17" s="87"/>
      <c r="D17" s="26"/>
      <c r="E17" s="26"/>
      <c r="F17" s="26"/>
      <c r="G17" s="26"/>
      <c r="H17" s="26"/>
      <c r="I17" s="26"/>
      <c r="J17" s="26"/>
      <c r="K17" s="26"/>
      <c r="L17" s="26"/>
      <c r="M17" s="26"/>
      <c r="N17" s="26"/>
      <c r="O17" s="26"/>
      <c r="P17" s="26"/>
    </row>
    <row r="21" spans="2:16" hidden="1" x14ac:dyDescent="0.3"/>
    <row r="22" spans="2:16" hidden="1" x14ac:dyDescent="0.3"/>
    <row r="23" spans="2:16" hidden="1" x14ac:dyDescent="0.3"/>
    <row r="24" spans="2:16" hidden="1" x14ac:dyDescent="0.3"/>
    <row r="25" spans="2:16" hidden="1" x14ac:dyDescent="0.3"/>
    <row r="26" spans="2:16" hidden="1" x14ac:dyDescent="0.3"/>
  </sheetData>
  <mergeCells count="28">
    <mergeCell ref="AC8:AF8"/>
    <mergeCell ref="AC9:AD9"/>
    <mergeCell ref="AE9:AF9"/>
    <mergeCell ref="Q8:T8"/>
    <mergeCell ref="D10:E10"/>
    <mergeCell ref="F10:G10"/>
    <mergeCell ref="D9:G9"/>
    <mergeCell ref="H9:K9"/>
    <mergeCell ref="H10:I10"/>
    <mergeCell ref="Q9:R9"/>
    <mergeCell ref="S9:T9"/>
    <mergeCell ref="J10:K10"/>
    <mergeCell ref="M9:N9"/>
    <mergeCell ref="O9:P9"/>
    <mergeCell ref="D8:K8"/>
    <mergeCell ref="M8:P8"/>
    <mergeCell ref="U8:X8"/>
    <mergeCell ref="U9:V9"/>
    <mergeCell ref="W9:X9"/>
    <mergeCell ref="Y8:AB8"/>
    <mergeCell ref="Y9:Z9"/>
    <mergeCell ref="AA9:AB9"/>
    <mergeCell ref="AN8:AO8"/>
    <mergeCell ref="AP8:AQ8"/>
    <mergeCell ref="AG8:AJ8"/>
    <mergeCell ref="AG9:AH9"/>
    <mergeCell ref="AI9:AJ9"/>
    <mergeCell ref="AL8:AM8"/>
  </mergeCells>
  <dataValidations count="2">
    <dataValidation type="whole" allowBlank="1" showErrorMessage="1" errorTitle="foute waarde" error="gelieve een geheel getal op te geven" sqref="D12:D16 J12:J16 H12:H16 F12:F16" xr:uid="{00000000-0002-0000-0300-000000000000}">
      <formula1>-2000</formula1>
      <formula2>2000</formula2>
    </dataValidation>
    <dataValidation type="decimal" allowBlank="1" showErrorMessage="1" errorTitle="foute waarde" error="gelieve een decimaal getal op te geven" sqref="E12:E16 M12:AJ16 G12:G16 K12:K16 I12:I16 AL12:AQ16" xr:uid="{00000000-0002-0000-0300-000001000000}">
      <formula1>-2000</formula1>
      <formula2>2000</formula2>
    </dataValidation>
  </dataValidations>
  <pageMargins left="0.25" right="0.25" top="0.75" bottom="0.75" header="0.3" footer="0.3"/>
  <pageSetup scale="57"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G18"/>
  <sheetViews>
    <sheetView workbookViewId="0">
      <selection activeCell="D25" sqref="D25"/>
    </sheetView>
  </sheetViews>
  <sheetFormatPr defaultRowHeight="14.4" x14ac:dyDescent="0.3"/>
  <cols>
    <col min="3" max="3" width="55.109375" customWidth="1"/>
    <col min="6" max="6" width="33.33203125" customWidth="1"/>
    <col min="7" max="7" width="33" customWidth="1"/>
  </cols>
  <sheetData>
    <row r="5" spans="2:7" ht="66" customHeight="1" x14ac:dyDescent="0.3"/>
    <row r="6" spans="2:7" ht="15" thickBot="1" x14ac:dyDescent="0.35"/>
    <row r="7" spans="2:7" x14ac:dyDescent="0.3">
      <c r="B7" s="106"/>
      <c r="C7" s="27"/>
      <c r="D7" s="67" t="s">
        <v>97</v>
      </c>
      <c r="E7" s="68" t="s">
        <v>100</v>
      </c>
    </row>
    <row r="8" spans="2:7" x14ac:dyDescent="0.3">
      <c r="B8" s="107"/>
      <c r="C8" s="55" t="s">
        <v>86</v>
      </c>
      <c r="D8" s="119"/>
      <c r="E8" s="120"/>
    </row>
    <row r="9" spans="2:7" ht="39.75" customHeight="1" x14ac:dyDescent="0.3">
      <c r="B9" s="107"/>
      <c r="C9" s="59" t="s">
        <v>87</v>
      </c>
      <c r="D9" s="131">
        <f>'begroting (gestandaardiseerd)'!G57+'begroting (gestandaardiseerd)'!H57</f>
        <v>0</v>
      </c>
      <c r="E9" s="66">
        <f>'begroting (gestandaardiseerd)'!I57+'begroting (gestandaardiseerd)'!J57</f>
        <v>0</v>
      </c>
      <c r="F9" s="123"/>
      <c r="G9" s="123" t="str">
        <f>IF(E9=('begroting (gestandaardiseerd)'!$I$57+'begroting (gestandaardiseerd)'!$J$57),"","Waarschuwing: u heeft hier een ander bedrag opgegeven dan in het tabblad 'begroting (gestandaardiseerd)'")</f>
        <v/>
      </c>
    </row>
    <row r="10" spans="2:7" x14ac:dyDescent="0.3">
      <c r="B10" s="107"/>
      <c r="C10" s="59" t="s">
        <v>88</v>
      </c>
      <c r="D10" s="117"/>
      <c r="E10" s="118"/>
    </row>
    <row r="11" spans="2:7" x14ac:dyDescent="0.3">
      <c r="B11" s="107"/>
      <c r="C11" s="59" t="s">
        <v>89</v>
      </c>
      <c r="D11" s="117"/>
      <c r="E11" s="118"/>
    </row>
    <row r="12" spans="2:7" x14ac:dyDescent="0.3">
      <c r="B12" s="107"/>
      <c r="C12" s="59" t="s">
        <v>90</v>
      </c>
      <c r="D12" s="117"/>
      <c r="E12" s="118"/>
    </row>
    <row r="13" spans="2:7" x14ac:dyDescent="0.3">
      <c r="B13" s="107"/>
      <c r="C13" s="109" t="s">
        <v>91</v>
      </c>
      <c r="D13" s="121">
        <f>D10+D11+D12+D9</f>
        <v>0</v>
      </c>
      <c r="E13" s="122">
        <f>E10+E11+E12+E9</f>
        <v>0</v>
      </c>
    </row>
    <row r="14" spans="2:7" x14ac:dyDescent="0.3">
      <c r="B14" s="107"/>
      <c r="C14" s="108" t="s">
        <v>92</v>
      </c>
      <c r="D14" s="112">
        <f>AVERAGE('begroting (gestandaardiseerd)'!L57+'begroting (gestandaardiseerd)'!M57,'begroting (gestandaardiseerd)'!P57+'begroting (gestandaardiseerd)'!Q57,'begroting (gestandaardiseerd)'!T57+'begroting (gestandaardiseerd)'!U57,'begroting (gestandaardiseerd)'!X57+'begroting (gestandaardiseerd)'!Y57,'begroting (gestandaardiseerd)'!AF57+'begroting (gestandaardiseerd)'!AG57)</f>
        <v>0</v>
      </c>
      <c r="E14" s="57">
        <f>AVERAGE('begroting (gestandaardiseerd)'!N57+'begroting (gestandaardiseerd)'!O57,'begroting (gestandaardiseerd)'!R57+'begroting (gestandaardiseerd)'!S57,'begroting (gestandaardiseerd)'!V57+'begroting (gestandaardiseerd)'!W57,'begroting (gestandaardiseerd)'!Z57+'begroting (gestandaardiseerd)'!AA57,'begroting (gestandaardiseerd)'!AH57+'begroting (gestandaardiseerd)'!AI57)</f>
        <v>0</v>
      </c>
    </row>
    <row r="15" spans="2:7" x14ac:dyDescent="0.3">
      <c r="B15" s="107"/>
      <c r="C15" s="58" t="s">
        <v>93</v>
      </c>
      <c r="D15" s="178"/>
      <c r="E15" s="179"/>
    </row>
    <row r="16" spans="2:7" x14ac:dyDescent="0.3">
      <c r="B16" s="107"/>
      <c r="C16" s="109" t="s">
        <v>94</v>
      </c>
      <c r="D16" s="113">
        <f>AVERAGE('begroting (gestandaardiseerd)'!L57+'begroting (gestandaardiseerd)'!M57,('begroting (gestandaardiseerd)'!P57+'begroting (gestandaardiseerd)'!Q57)/POWER(1+D15,1),('begroting (gestandaardiseerd)'!T57+'begroting (gestandaardiseerd)'!U57)/POWER(1+D15,2),('begroting (gestandaardiseerd)'!X57+'begroting (gestandaardiseerd)'!Y57)/POWER(1+D15,3),('begroting (gestandaardiseerd)'!AF57+'begroting (gestandaardiseerd)'!AG57)/POWER(1+D15,4))</f>
        <v>0</v>
      </c>
      <c r="E16" s="114">
        <f>AVERAGE('begroting (gestandaardiseerd)'!N57+'begroting (gestandaardiseerd)'!O57,('begroting (gestandaardiseerd)'!R57+'begroting (gestandaardiseerd)'!S57)/POWER(1+D15,1),('begroting (gestandaardiseerd)'!V57+'begroting (gestandaardiseerd)'!W57)/POWER(1+D15,2),('begroting (gestandaardiseerd)'!Z57+'begroting (gestandaardiseerd)'!AA57)/POWER(1+D15,3),('begroting (gestandaardiseerd)'!AH57+'begroting (gestandaardiseerd)'!AI57)/POWER(1+D15,4))</f>
        <v>0</v>
      </c>
    </row>
    <row r="17" spans="2:5" x14ac:dyDescent="0.3">
      <c r="B17" s="107"/>
      <c r="C17" s="110" t="s">
        <v>95</v>
      </c>
      <c r="D17" s="83">
        <f>D16-D13</f>
        <v>0</v>
      </c>
      <c r="E17" s="84">
        <f>E16-E13</f>
        <v>0</v>
      </c>
    </row>
    <row r="18" spans="2:5" ht="15" thickBot="1" x14ac:dyDescent="0.35">
      <c r="B18" s="111"/>
      <c r="C18" s="110" t="s">
        <v>96</v>
      </c>
      <c r="D18" s="115">
        <f>AVERAGE('begroting (gestandaardiseerd)'!L26+'begroting (gestandaardiseerd)'!M26,'begroting (gestandaardiseerd)'!P26+'begroting (gestandaardiseerd)'!Q26,'begroting (gestandaardiseerd)'!T26+'begroting (gestandaardiseerd)'!U26,'begroting (gestandaardiseerd)'!X26+'begroting (gestandaardiseerd)'!Y26,'begroting (gestandaardiseerd)'!AF26+'begroting (gestandaardiseerd)'!AG26)</f>
        <v>0</v>
      </c>
      <c r="E18" s="116">
        <f>AVERAGE('begroting (gestandaardiseerd)'!N26+'begroting (gestandaardiseerd)'!O26,'begroting (gestandaardiseerd)'!R26+'begroting (gestandaardiseerd)'!S26,'begroting (gestandaardiseerd)'!V26+'begroting (gestandaardiseerd)'!W26,'begroting (gestandaardiseerd)'!Z26+'begroting (gestandaardiseerd)'!AA26,'begroting (gestandaardiseerd)'!AH26+'begroting (gestandaardiseerd)'!AI26)</f>
        <v>0</v>
      </c>
    </row>
  </sheetData>
  <mergeCells count="1">
    <mergeCell ref="D15:E15"/>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5A52285ADEA54CBCAD1E761294A5B5" ma:contentTypeVersion="11" ma:contentTypeDescription="Een nieuw document maken." ma:contentTypeScope="" ma:versionID="9ae3fd6698d29c41cb87f414dccb4591">
  <xsd:schema xmlns:xsd="http://www.w3.org/2001/XMLSchema" xmlns:xs="http://www.w3.org/2001/XMLSchema" xmlns:p="http://schemas.microsoft.com/office/2006/metadata/properties" xmlns:ns3="1cfc264e-087b-465b-a09f-914583c00984" xmlns:ns4="d14aafb2-6b43-418b-8a65-a97e77fd2c84" targetNamespace="http://schemas.microsoft.com/office/2006/metadata/properties" ma:root="true" ma:fieldsID="6679a6299de48e352d5f096c6abfa372" ns3:_="" ns4:_="">
    <xsd:import namespace="1cfc264e-087b-465b-a09f-914583c00984"/>
    <xsd:import namespace="d14aafb2-6b43-418b-8a65-a97e77fd2c84"/>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fc264e-087b-465b-a09f-914583c00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4aafb2-6b43-418b-8a65-a97e77fd2c84"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element name="SharingHintHash" ma:index="13"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F93ED1-6654-4AFC-8703-90CA5E5AA34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cfc264e-087b-465b-a09f-914583c00984"/>
    <ds:schemaRef ds:uri="d14aafb2-6b43-418b-8a65-a97e77fd2c8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A5786D2-B9E8-4679-B64A-88509555509F}">
  <ds:schemaRefs>
    <ds:schemaRef ds:uri="http://schemas.microsoft.com/sharepoint/v3/contenttype/forms"/>
  </ds:schemaRefs>
</ds:datastoreItem>
</file>

<file path=customXml/itemProps3.xml><?xml version="1.0" encoding="utf-8"?>
<ds:datastoreItem xmlns:ds="http://schemas.openxmlformats.org/officeDocument/2006/customXml" ds:itemID="{4756E161-89BD-4598-BC78-723308590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fc264e-087b-465b-a09f-914583c00984"/>
    <ds:schemaRef ds:uri="d14aafb2-6b43-418b-8a65-a97e77fd2c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infoblad</vt:lpstr>
      <vt:lpstr>begroting (gestandaardiseerd)</vt:lpstr>
      <vt:lpstr>begroting (eigen stramien)</vt:lpstr>
      <vt:lpstr>eigen inbreng</vt:lpstr>
      <vt:lpstr>personeelsgegevens</vt:lpstr>
      <vt:lpstr>samenvatting</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Kristof Vanden Bulcke</dc:creator>
  <cp:keywords/>
  <dc:description/>
  <cp:lastModifiedBy>D'Haene, Pauline</cp:lastModifiedBy>
  <cp:revision/>
  <dcterms:created xsi:type="dcterms:W3CDTF">2012-01-13T12:30:53Z</dcterms:created>
  <dcterms:modified xsi:type="dcterms:W3CDTF">2020-07-10T12:42:04Z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0x010100B15A52285ADEA54CBCAD1E761294A5B5</vt:lpwstr>
  </property>
  <property fmtid="{D5CDD505-2E9C-101B-9397-08002B2CF9AE}" pid="3" name="_dlc_DocIdItemGuid">
    <vt:lpwstr>e0f45ab5-43ec-4194-a261-73a154ca80c2</vt:lpwstr>
  </property>
  <property fmtid="{D5CDD505-2E9C-101B-9397-08002B2CF9AE}" pid="4" name="Meta_CEO">
    <vt:lpwstr/>
  </property>
</Properties>
</file>