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vaelo\OneDrive - Vlaamse overheid - Office 365\AK\Landelijke AKorganisaties\Procedure 2021 (financieel behoefteplan en beleidsplan)\"/>
    </mc:Choice>
  </mc:AlternateContent>
  <xr:revisionPtr revIDLastSave="9" documentId="13_ncr:1_{F2993E64-D443-4967-9338-5E1CB14CEBE9}" xr6:coauthVersionLast="45" xr6:coauthVersionMax="45" xr10:uidLastSave="{3CE50D4D-1A81-4298-9726-1148B2BA4F41}"/>
  <bookViews>
    <workbookView xWindow="-108" yWindow="-108" windowWidth="23256" windowHeight="12576" xr2:uid="{FA014368-2931-4A0C-8C88-EECA91EF95D9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1" l="1"/>
  <c r="J102" i="1" l="1"/>
  <c r="J107" i="1" s="1"/>
  <c r="I102" i="1"/>
  <c r="H102" i="1"/>
  <c r="G102" i="1"/>
  <c r="G107" i="1" s="1"/>
  <c r="F102" i="1"/>
  <c r="J95" i="1"/>
  <c r="I95" i="1"/>
  <c r="H95" i="1"/>
  <c r="G95" i="1"/>
  <c r="F95" i="1"/>
  <c r="F74" i="1" s="1"/>
  <c r="F107" i="1" s="1"/>
  <c r="J81" i="1"/>
  <c r="I81" i="1"/>
  <c r="H81" i="1"/>
  <c r="G81" i="1"/>
  <c r="F81" i="1"/>
  <c r="J77" i="1"/>
  <c r="J74" i="1" s="1"/>
  <c r="I77" i="1"/>
  <c r="I74" i="1" s="1"/>
  <c r="H77" i="1"/>
  <c r="H74" i="1" s="1"/>
  <c r="G77" i="1"/>
  <c r="G74" i="1" s="1"/>
  <c r="F77" i="1"/>
  <c r="J63" i="1"/>
  <c r="J61" i="1" s="1"/>
  <c r="I63" i="1"/>
  <c r="I61" i="1" s="1"/>
  <c r="H63" i="1"/>
  <c r="G63" i="1"/>
  <c r="F63" i="1"/>
  <c r="G61" i="1"/>
  <c r="F61" i="1"/>
  <c r="J47" i="1"/>
  <c r="J45" i="1" s="1"/>
  <c r="I47" i="1"/>
  <c r="I45" i="1" s="1"/>
  <c r="I52" i="1" s="1"/>
  <c r="H47" i="1"/>
  <c r="H45" i="1" s="1"/>
  <c r="G47" i="1"/>
  <c r="F47" i="1"/>
  <c r="G45" i="1"/>
  <c r="F45" i="1"/>
  <c r="J34" i="1"/>
  <c r="I34" i="1"/>
  <c r="H34" i="1"/>
  <c r="G34" i="1"/>
  <c r="F34" i="1"/>
  <c r="J30" i="1"/>
  <c r="I30" i="1"/>
  <c r="H30" i="1"/>
  <c r="G30" i="1"/>
  <c r="F30" i="1"/>
  <c r="J25" i="1"/>
  <c r="I25" i="1"/>
  <c r="H25" i="1"/>
  <c r="H23" i="1" s="1"/>
  <c r="G25" i="1"/>
  <c r="G23" i="1" s="1"/>
  <c r="F25" i="1"/>
  <c r="F23" i="1" s="1"/>
  <c r="J23" i="1"/>
  <c r="I23" i="1"/>
  <c r="J15" i="1"/>
  <c r="J10" i="1" s="1"/>
  <c r="I15" i="1"/>
  <c r="I10" i="1" s="1"/>
  <c r="H15" i="1"/>
  <c r="G15" i="1"/>
  <c r="F15" i="1"/>
  <c r="F10" i="1" s="1"/>
  <c r="G10" i="1" l="1"/>
  <c r="H10" i="1"/>
  <c r="H52" i="1" s="1"/>
  <c r="J52" i="1"/>
  <c r="F52" i="1"/>
  <c r="H107" i="1"/>
  <c r="G52" i="1"/>
  <c r="I107" i="1"/>
</calcChain>
</file>

<file path=xl/sharedStrings.xml><?xml version="1.0" encoding="utf-8"?>
<sst xmlns="http://schemas.openxmlformats.org/spreadsheetml/2006/main" count="100" uniqueCount="94">
  <si>
    <t>* Gekleurde cellen bevatten formules: gelieve deze niet aan te passen.</t>
  </si>
  <si>
    <t>** Overeenkomstig het K.B. moeten de rekeningen van de minimumindeling van een algemeen rekeningenstelsel die voor een vereniging of stichting niet dienstig zijn, niet in haar rekeningenstelsel worden vermeld.</t>
  </si>
  <si>
    <r>
      <t xml:space="preserve">*** </t>
    </r>
    <r>
      <rPr>
        <b/>
        <i/>
        <sz val="10"/>
        <color rgb="FF0070C0"/>
        <rFont val="Calibri"/>
        <family val="2"/>
        <scheme val="minor"/>
      </rPr>
      <t>Blauw</t>
    </r>
    <r>
      <rPr>
        <i/>
        <sz val="10"/>
        <color theme="1"/>
        <rFont val="Calibri"/>
        <family val="2"/>
        <scheme val="minor"/>
      </rPr>
      <t>= bovenop minimum indeling algemeen rekeningstelsel vzw's</t>
    </r>
  </si>
  <si>
    <t>UITGAVEN</t>
  </si>
  <si>
    <t>Handelsgoederen, grond- en hulpstoffen</t>
  </si>
  <si>
    <t>Diensten en diverse goederen</t>
  </si>
  <si>
    <t>Huisvestingskosten</t>
  </si>
  <si>
    <t>Secretariaatskosten</t>
  </si>
  <si>
    <t>Andere organisatiekosten</t>
  </si>
  <si>
    <t>Opleidingen, informatie, documentatie en abonnementen</t>
  </si>
  <si>
    <t>Vergoedingen aan derden</t>
  </si>
  <si>
    <t>Diensten op zelfstandige basis</t>
  </si>
  <si>
    <t>Ondersteunende diensten op zelfstandige basis</t>
  </si>
  <si>
    <t>Inhoudelijke diensten op zelfstandige basis</t>
  </si>
  <si>
    <t>Uitzendpersoneel en personen die ter beschikking worden gesteld van de vereniging</t>
  </si>
  <si>
    <t>Bezoldigingen, premies voor buitenwettelijke verzekeringen, ouderdoms- en overlevingspensioenen van bestuurders, zaakvoerders en werkende vennoten, die niet worden toegekend krachtens een arbeidscontract</t>
  </si>
  <si>
    <t>Bezoldigingen, sociale lasten en pensioenen</t>
  </si>
  <si>
    <t>Bezoldigingen en rechtstreekse sociale voordelen</t>
  </si>
  <si>
    <t>Werkgeversbijdragen voor sociale verzekering (RSZ)</t>
  </si>
  <si>
    <t>622-624</t>
  </si>
  <si>
    <t>Andere personeelskosten</t>
  </si>
  <si>
    <t>Afschrijvingen, waardeverminderingen en voorzieningen voor risico's en kosten</t>
  </si>
  <si>
    <t>Afschrijvingen en waardeverminderingen op vaste activa - toevoeging</t>
  </si>
  <si>
    <t>631-634</t>
  </si>
  <si>
    <t>Waardeverminderingen op voorraden, bestellingen in uitvoering, handelsvorderingen op meer dan één jaar en op ten hoogste één jaar</t>
  </si>
  <si>
    <t>Voorzieningen voor pensioenen en soortgelijke verplichtingen</t>
  </si>
  <si>
    <t>Voorzieningen voor grote herstellingswerken en grote onderhoudswerken</t>
  </si>
  <si>
    <t>Voorzieningen voor andere risico's en kosten</t>
  </si>
  <si>
    <t>Voorzieningen voor terug te betalen subsidies en legaten en voor schenkingen met terugnemingsrecht</t>
  </si>
  <si>
    <t>Andere bedrijfskosten</t>
  </si>
  <si>
    <t>Financiële kosten</t>
  </si>
  <si>
    <t>Uitzonderlijke kosten</t>
  </si>
  <si>
    <t>Belastingen</t>
  </si>
  <si>
    <t>Resultaatsverwerking</t>
  </si>
  <si>
    <t>Overgedragen negatief resultaat van het vorig boekjaar</t>
  </si>
  <si>
    <t>Overboeking naar de bestemde fondsen</t>
  </si>
  <si>
    <t>Overboeking naar fondsen bestemd voor investeringen</t>
  </si>
  <si>
    <t>Overboeking naar fondsen bestemd voor sociaal passief</t>
  </si>
  <si>
    <t>Overboeking naar andere bestemde fondsen</t>
  </si>
  <si>
    <t>Over te dragen positief resultaat</t>
  </si>
  <si>
    <t>TOTAAL UITGAVEN</t>
  </si>
  <si>
    <t>INKOMSTEN</t>
  </si>
  <si>
    <t>Omzet</t>
  </si>
  <si>
    <r>
      <t>Verkopen en dienstprestaties</t>
    </r>
    <r>
      <rPr>
        <sz val="9"/>
        <color rgb="FF0070C0"/>
        <rFont val="Calibri"/>
        <family val="2"/>
        <scheme val="minor"/>
      </rPr>
      <t xml:space="preserve"> (publicaties, cd's)</t>
    </r>
  </si>
  <si>
    <r>
      <t>Verkopen en dienstprestaties</t>
    </r>
    <r>
      <rPr>
        <sz val="9"/>
        <color rgb="FF0070C0"/>
        <rFont val="Calibri"/>
        <family val="2"/>
        <scheme val="minor"/>
      </rPr>
      <t xml:space="preserve"> (sponsoring)</t>
    </r>
  </si>
  <si>
    <t>Toegekende kortingen, ristorno's en rabatten</t>
  </si>
  <si>
    <t>Wijzigingen van de voorraad en bestellingen in uitvoering</t>
  </si>
  <si>
    <r>
      <t>Geproduceerde vaste activa</t>
    </r>
    <r>
      <rPr>
        <b/>
        <sz val="9"/>
        <color rgb="FF0070C0"/>
        <rFont val="Calibri"/>
        <family val="2"/>
        <scheme val="minor"/>
      </rPr>
      <t xml:space="preserve"> </t>
    </r>
  </si>
  <si>
    <t>Lidgeld, schenkingen, legaten en subsidies</t>
  </si>
  <si>
    <t>Lidgeld werkelijke leden</t>
  </si>
  <si>
    <t>Lidgeld toegetreden leden</t>
  </si>
  <si>
    <t>732-735</t>
  </si>
  <si>
    <t>Schenkingen en legaten</t>
  </si>
  <si>
    <t>Tussenkomst van derden in het verlies</t>
  </si>
  <si>
    <t>Kapitaal- en interestsubsidies</t>
  </si>
  <si>
    <t>Exploitatiesubsidies</t>
  </si>
  <si>
    <t>Subsidie Vlaams Intersectoraal Akkoord (VIA)</t>
  </si>
  <si>
    <t>Meerjarige structurele werkingssubsidie Vlaamse Gemeenschap (overige teams departement CJM)</t>
  </si>
  <si>
    <t>Projectsubsidie Vlaamse Gemeenschap (overige teams departement CJM)</t>
  </si>
  <si>
    <t>Meerjarige structurele werkingssubsidie Vlaamse Gemeenschap (overige beleidsdomeinen)
(overige beleidsdomeinen)</t>
  </si>
  <si>
    <t>Projectsubsidie Vlaamse Gemeenschap (overige beleidsdomeinen)</t>
  </si>
  <si>
    <t>Subsidie Gemeente</t>
  </si>
  <si>
    <t>Subsidie Provincie</t>
  </si>
  <si>
    <t>Subsidie VGC</t>
  </si>
  <si>
    <t>Federale subsidie</t>
  </si>
  <si>
    <t>Europese subsidie</t>
  </si>
  <si>
    <t>Andere subsidies</t>
  </si>
  <si>
    <t>Compenserende bedragen ter vermindering van de loonkost</t>
  </si>
  <si>
    <t>Toelage Fonds Sociale Maribel</t>
  </si>
  <si>
    <t>Vergoedingen geregulariseerde DAC-werknemers</t>
  </si>
  <si>
    <t>Overige compenserende bedragen ter vermindering van de loonkost</t>
  </si>
  <si>
    <t>Overige bedrijfsopbrengsten</t>
  </si>
  <si>
    <t>Financiële opbrengsten</t>
  </si>
  <si>
    <t>Uitzonderlijke opbrengsten</t>
  </si>
  <si>
    <t>Overgedragen positief resultaat van het vorige boekjaar</t>
  </si>
  <si>
    <t>Onttrekking aan de bestemde fondsen</t>
  </si>
  <si>
    <t>Onttrekking aan fondsen van de vereniging</t>
  </si>
  <si>
    <t>Over te dragen negatief resultaat</t>
  </si>
  <si>
    <t>TOTAAL INKOMSTEN</t>
  </si>
  <si>
    <t>MEERJARENBEGROTING 2022-2026</t>
  </si>
  <si>
    <t>Werkingskosten andere dan werking amateurkunsten</t>
  </si>
  <si>
    <t>Werking amateurkunsten</t>
  </si>
  <si>
    <t>Activiteiten, acties, vormingen, trainingen en workshops (kortlopende vorming)</t>
  </si>
  <si>
    <t>Residentiële activiteiten, acties, vormingen, trainingen en workshops (langlopende opleiding)</t>
  </si>
  <si>
    <t>Evenementen, festivals en wedstrijden</t>
  </si>
  <si>
    <t xml:space="preserve">Dienstverlening </t>
  </si>
  <si>
    <t>Communicatie en promotie</t>
  </si>
  <si>
    <t>Forfaitaire vergoedingen vrijwilligers en kleine vergoedingsregeling (KVR)</t>
  </si>
  <si>
    <t xml:space="preserve">Andere werkingskosten (amateurkunsten) </t>
  </si>
  <si>
    <r>
      <t>Verkopen en dienstprestaties</t>
    </r>
    <r>
      <rPr>
        <sz val="9"/>
        <color rgb="FF0070C0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 xml:space="preserve">(werking amateurkunsten) </t>
    </r>
  </si>
  <si>
    <t>Andere (werking amateurkunsten)</t>
  </si>
  <si>
    <t>Verkopen en dienstprestaties (andere dan werking amateurkunsten)</t>
  </si>
  <si>
    <t>Meerjarige structurele werkingssubsidie Vlaamse Gemeenschap (Departement CJM - team sociaal-cultureel werk)</t>
  </si>
  <si>
    <t xml:space="preserve">Projectsubsidie amateurkunstendecreet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</si>
</sst>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D9E3"/>
        <bgColor indexed="64"/>
      </patternFill>
    </fill>
    <fill>
      <patternFill patternType="solid">
        <fgColor rgb="FFF6F0CA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1" xfId="0" applyFont="1" applyFill="1" applyBorder="1"/>
    <xf numFmtId="0" fontId="9" fillId="4" borderId="2" xfId="0" applyFont="1" applyFill="1" applyBorder="1" applyAlignment="1">
      <alignment vertical="top"/>
    </xf>
    <xf numFmtId="164" fontId="11" fillId="0" borderId="2" xfId="0" applyNumberFormat="1" applyFont="1" applyBorder="1" applyAlignment="1" applyProtection="1">
      <alignment vertical="top"/>
      <protection locked="0"/>
    </xf>
    <xf numFmtId="0" fontId="9" fillId="4" borderId="1" xfId="0" applyFont="1" applyFill="1" applyBorder="1" applyAlignment="1">
      <alignment vertical="top" wrapText="1"/>
    </xf>
    <xf numFmtId="164" fontId="11" fillId="4" borderId="1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10" fillId="0" borderId="1" xfId="0" applyFont="1" applyBorder="1" applyAlignment="1">
      <alignment horizontal="right" vertical="top" wrapText="1"/>
    </xf>
    <xf numFmtId="164" fontId="11" fillId="2" borderId="1" xfId="0" applyNumberFormat="1" applyFont="1" applyFill="1" applyBorder="1" applyAlignment="1" applyProtection="1">
      <alignment vertical="top"/>
      <protection locked="0"/>
    </xf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Alignment="1" applyProtection="1">
      <alignment vertical="top"/>
      <protection locked="0"/>
    </xf>
    <xf numFmtId="0" fontId="10" fillId="5" borderId="1" xfId="0" applyFont="1" applyFill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/>
    </xf>
    <xf numFmtId="0" fontId="13" fillId="0" borderId="6" xfId="0" applyFont="1" applyBorder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13" fillId="0" borderId="7" xfId="0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0" fontId="10" fillId="0" borderId="3" xfId="0" applyFont="1" applyBorder="1" applyAlignment="1">
      <alignment horizontal="right" vertical="top" wrapText="1"/>
    </xf>
    <xf numFmtId="0" fontId="13" fillId="0" borderId="8" xfId="0" applyFont="1" applyBorder="1" applyAlignment="1">
      <alignment horizontal="right" vertical="top" wrapText="1"/>
    </xf>
    <xf numFmtId="0" fontId="13" fillId="0" borderId="8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9" fillId="4" borderId="1" xfId="0" applyFont="1" applyFill="1" applyBorder="1" applyAlignment="1">
      <alignment vertical="top"/>
    </xf>
    <xf numFmtId="164" fontId="11" fillId="4" borderId="1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vertical="top" wrapText="1"/>
    </xf>
    <xf numFmtId="164" fontId="11" fillId="5" borderId="1" xfId="0" applyNumberFormat="1" applyFont="1" applyFill="1" applyBorder="1" applyAlignment="1">
      <alignment vertical="top" wrapText="1"/>
    </xf>
    <xf numFmtId="164" fontId="16" fillId="3" borderId="1" xfId="0" applyNumberFormat="1" applyFont="1" applyFill="1" applyBorder="1" applyAlignment="1">
      <alignment vertical="top"/>
    </xf>
    <xf numFmtId="0" fontId="17" fillId="4" borderId="1" xfId="0" applyFont="1" applyFill="1" applyBorder="1" applyAlignment="1">
      <alignment vertical="top"/>
    </xf>
    <xf numFmtId="164" fontId="10" fillId="4" borderId="1" xfId="0" applyNumberFormat="1" applyFont="1" applyFill="1" applyBorder="1" applyAlignment="1">
      <alignment vertical="top"/>
    </xf>
    <xf numFmtId="0" fontId="11" fillId="0" borderId="2" xfId="0" applyFont="1" applyBorder="1" applyAlignment="1">
      <alignment horizontal="right" vertical="top"/>
    </xf>
    <xf numFmtId="0" fontId="11" fillId="5" borderId="12" xfId="0" applyFont="1" applyFill="1" applyBorder="1" applyAlignment="1">
      <alignment horizontal="right" vertical="top"/>
    </xf>
    <xf numFmtId="164" fontId="11" fillId="5" borderId="5" xfId="0" applyNumberFormat="1" applyFont="1" applyFill="1" applyBorder="1" applyAlignment="1">
      <alignment vertical="top" wrapText="1"/>
    </xf>
    <xf numFmtId="0" fontId="11" fillId="0" borderId="8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/>
    </xf>
    <xf numFmtId="0" fontId="11" fillId="0" borderId="9" xfId="0" applyFont="1" applyBorder="1" applyAlignment="1">
      <alignment horizontal="right" vertical="top"/>
    </xf>
    <xf numFmtId="0" fontId="11" fillId="2" borderId="1" xfId="0" applyFont="1" applyFill="1" applyBorder="1" applyAlignment="1">
      <alignment horizontal="right" vertical="top"/>
    </xf>
    <xf numFmtId="164" fontId="11" fillId="4" borderId="5" xfId="0" applyNumberFormat="1" applyFont="1" applyFill="1" applyBorder="1" applyAlignment="1">
      <alignment vertical="top"/>
    </xf>
    <xf numFmtId="0" fontId="11" fillId="5" borderId="1" xfId="0" applyFont="1" applyFill="1" applyBorder="1" applyAlignment="1">
      <alignment horizontal="right" vertical="top" wrapText="1"/>
    </xf>
    <xf numFmtId="164" fontId="11" fillId="5" borderId="5" xfId="0" applyNumberFormat="1" applyFont="1" applyFill="1" applyBorder="1" applyAlignment="1">
      <alignment vertical="top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1" fillId="0" borderId="12" xfId="0" applyFont="1" applyBorder="1" applyAlignment="1">
      <alignment horizontal="right" vertical="top"/>
    </xf>
    <xf numFmtId="0" fontId="11" fillId="5" borderId="1" xfId="0" applyFont="1" applyFill="1" applyBorder="1" applyAlignment="1">
      <alignment horizontal="right" vertical="top"/>
    </xf>
    <xf numFmtId="0" fontId="11" fillId="0" borderId="11" xfId="0" applyFont="1" applyBorder="1" applyAlignment="1">
      <alignment horizontal="right" vertical="top"/>
    </xf>
    <xf numFmtId="164" fontId="11" fillId="0" borderId="5" xfId="0" applyNumberFormat="1" applyFont="1" applyBorder="1" applyAlignment="1" applyProtection="1">
      <alignment vertical="top"/>
      <protection locked="0"/>
    </xf>
    <xf numFmtId="164" fontId="11" fillId="0" borderId="5" xfId="0" applyNumberFormat="1" applyFont="1" applyBorder="1" applyProtection="1">
      <protection locked="0"/>
    </xf>
    <xf numFmtId="0" fontId="10" fillId="5" borderId="3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17" fillId="4" borderId="1" xfId="0" applyFont="1" applyFill="1" applyBorder="1" applyAlignment="1">
      <alignment horizontal="right"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16" fillId="3" borderId="4" xfId="0" applyFont="1" applyFill="1" applyBorder="1" applyAlignment="1">
      <alignment vertical="top"/>
    </xf>
    <xf numFmtId="0" fontId="16" fillId="3" borderId="5" xfId="0" applyFont="1" applyFill="1" applyBorder="1" applyAlignment="1">
      <alignment vertical="top"/>
    </xf>
    <xf numFmtId="164" fontId="16" fillId="3" borderId="5" xfId="0" applyNumberFormat="1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8" fillId="3" borderId="1" xfId="0" applyFont="1" applyFill="1" applyBorder="1"/>
    <xf numFmtId="0" fontId="9" fillId="4" borderId="2" xfId="0" applyFont="1" applyFill="1" applyBorder="1" applyAlignment="1">
      <alignment vertical="top" wrapText="1"/>
    </xf>
    <xf numFmtId="0" fontId="10" fillId="4" borderId="2" xfId="0" applyFont="1" applyFill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5" borderId="1" xfId="0" applyFont="1" applyFill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/>
    </xf>
    <xf numFmtId="0" fontId="11" fillId="0" borderId="1" xfId="0" applyFont="1" applyBorder="1" applyAlignment="1">
      <alignment vertical="top"/>
    </xf>
    <xf numFmtId="0" fontId="9" fillId="4" borderId="3" xfId="0" applyFont="1" applyFill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0" fontId="11" fillId="4" borderId="5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0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vertical="top" wrapText="1"/>
    </xf>
    <xf numFmtId="0" fontId="11" fillId="5" borderId="5" xfId="0" applyFont="1" applyFill="1" applyBorder="1" applyAlignment="1">
      <alignment vertical="top" wrapText="1"/>
    </xf>
    <xf numFmtId="0" fontId="15" fillId="3" borderId="3" xfId="0" applyFont="1" applyFill="1" applyBorder="1"/>
    <xf numFmtId="0" fontId="16" fillId="3" borderId="4" xfId="0" applyFont="1" applyFill="1" applyBorder="1"/>
    <xf numFmtId="0" fontId="16" fillId="3" borderId="5" xfId="0" applyFont="1" applyFill="1" applyBorder="1"/>
    <xf numFmtId="0" fontId="17" fillId="4" borderId="1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vertical="top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5" borderId="3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1" fillId="2" borderId="5" xfId="0" applyFont="1" applyFill="1" applyBorder="1" applyAlignment="1">
      <alignment vertical="top"/>
    </xf>
    <xf numFmtId="0" fontId="17" fillId="4" borderId="3" xfId="0" applyFont="1" applyFill="1" applyBorder="1" applyAlignment="1">
      <alignment horizontal="left" vertical="top"/>
    </xf>
    <xf numFmtId="0" fontId="17" fillId="4" borderId="4" xfId="0" applyFont="1" applyFill="1" applyBorder="1" applyAlignment="1">
      <alignment horizontal="left" vertical="top"/>
    </xf>
    <xf numFmtId="0" fontId="17" fillId="4" borderId="5" xfId="0" applyFont="1" applyFill="1" applyBorder="1" applyAlignment="1">
      <alignment horizontal="left" vertical="top"/>
    </xf>
    <xf numFmtId="0" fontId="11" fillId="4" borderId="4" xfId="0" applyFont="1" applyFill="1" applyBorder="1" applyAlignment="1">
      <alignment vertical="top"/>
    </xf>
    <xf numFmtId="0" fontId="11" fillId="4" borderId="5" xfId="0" applyFont="1" applyFill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4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1" fillId="5" borderId="3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0" fontId="11" fillId="5" borderId="5" xfId="0" applyFont="1" applyFill="1" applyBorder="1" applyAlignment="1">
      <alignment vertical="top"/>
    </xf>
    <xf numFmtId="0" fontId="10" fillId="5" borderId="3" xfId="0" applyFont="1" applyFill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164" fontId="11" fillId="4" borderId="1" xfId="0" applyNumberFormat="1" applyFont="1" applyFill="1" applyBorder="1" applyAlignment="1" applyProtection="1">
      <alignment vertical="top"/>
    </xf>
  </cellXfs>
  <cellStyles count="1">
    <cellStyle name="Standaard" xfId="0" builtinId="0"/>
  </cellStyles>
  <dxfs count="10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7C580-7A85-4F07-B25C-8743AEEDA07F}">
  <dimension ref="A1:J107"/>
  <sheetViews>
    <sheetView tabSelected="1" workbookViewId="0">
      <selection activeCell="F13" sqref="F13"/>
    </sheetView>
  </sheetViews>
  <sheetFormatPr defaultRowHeight="14.4" x14ac:dyDescent="0.3"/>
  <cols>
    <col min="5" max="5" width="63.109375" customWidth="1"/>
    <col min="6" max="6" width="20.21875" customWidth="1"/>
    <col min="7" max="7" width="19.88671875" customWidth="1"/>
    <col min="8" max="8" width="20.5546875" customWidth="1"/>
    <col min="9" max="9" width="20.109375" customWidth="1"/>
    <col min="10" max="10" width="21.6640625" customWidth="1"/>
  </cols>
  <sheetData>
    <row r="1" spans="1:10" ht="18" x14ac:dyDescent="0.35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x14ac:dyDescent="0.3">
      <c r="B2" s="1"/>
      <c r="C2" s="1"/>
      <c r="D2" s="1"/>
      <c r="E2" s="1"/>
      <c r="F2" s="1"/>
    </row>
    <row r="3" spans="1:10" x14ac:dyDescent="0.3">
      <c r="A3" s="2" t="s">
        <v>0</v>
      </c>
      <c r="B3" s="2"/>
      <c r="C3" s="2"/>
      <c r="D3" s="2"/>
      <c r="E3" s="2"/>
      <c r="F3" s="2"/>
      <c r="G3" s="3"/>
      <c r="H3" s="3"/>
      <c r="I3" s="3"/>
      <c r="J3" s="3"/>
    </row>
    <row r="4" spans="1:10" x14ac:dyDescent="0.3">
      <c r="A4" s="70" t="s">
        <v>1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x14ac:dyDescent="0.3">
      <c r="A5" s="71" t="s">
        <v>2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x14ac:dyDescent="0.3">
      <c r="A6" s="4"/>
      <c r="B6" s="5"/>
      <c r="C6" s="6"/>
      <c r="D6" s="6"/>
      <c r="E6" s="7"/>
      <c r="F6" s="1"/>
    </row>
    <row r="7" spans="1:10" x14ac:dyDescent="0.3">
      <c r="A7" s="4"/>
      <c r="B7" s="5"/>
      <c r="C7" s="5"/>
      <c r="D7" s="5"/>
      <c r="E7" s="5"/>
      <c r="F7" s="1"/>
    </row>
    <row r="8" spans="1:10" ht="15.6" x14ac:dyDescent="0.3">
      <c r="A8" s="72" t="s">
        <v>3</v>
      </c>
      <c r="B8" s="72"/>
      <c r="C8" s="72"/>
      <c r="D8" s="72"/>
      <c r="E8" s="72"/>
      <c r="F8" s="8">
        <v>2022</v>
      </c>
      <c r="G8" s="8">
        <v>2023</v>
      </c>
      <c r="H8" s="8">
        <v>2024</v>
      </c>
      <c r="I8" s="8">
        <v>2025</v>
      </c>
      <c r="J8" s="8">
        <v>2026</v>
      </c>
    </row>
    <row r="9" spans="1:10" x14ac:dyDescent="0.3">
      <c r="A9" s="9">
        <v>60</v>
      </c>
      <c r="B9" s="73" t="s">
        <v>4</v>
      </c>
      <c r="C9" s="74"/>
      <c r="D9" s="74"/>
      <c r="E9" s="74"/>
      <c r="F9" s="10"/>
      <c r="G9" s="10"/>
      <c r="H9" s="10"/>
      <c r="I9" s="10"/>
      <c r="J9" s="10"/>
    </row>
    <row r="10" spans="1:10" x14ac:dyDescent="0.3">
      <c r="A10" s="11">
        <v>61</v>
      </c>
      <c r="B10" s="66" t="s">
        <v>5</v>
      </c>
      <c r="C10" s="67"/>
      <c r="D10" s="67"/>
      <c r="E10" s="68"/>
      <c r="F10" s="126">
        <f>F11+F12+F13+F14+F15+F22+F23+F28+F29</f>
        <v>0</v>
      </c>
      <c r="G10" s="126">
        <f t="shared" ref="G10:I10" si="0">G11+G12+G13+G14+G15+G22+G23+G28+G29</f>
        <v>0</v>
      </c>
      <c r="H10" s="126">
        <f t="shared" si="0"/>
        <v>0</v>
      </c>
      <c r="I10" s="126">
        <f t="shared" si="0"/>
        <v>0</v>
      </c>
      <c r="J10" s="126">
        <f>J11+J12+J13+J14+J15+J22+J23+J28+J29</f>
        <v>0</v>
      </c>
    </row>
    <row r="11" spans="1:10" x14ac:dyDescent="0.3">
      <c r="A11" s="13"/>
      <c r="B11" s="14">
        <v>610</v>
      </c>
      <c r="C11" s="78" t="s">
        <v>6</v>
      </c>
      <c r="D11" s="78"/>
      <c r="E11" s="78"/>
      <c r="F11" s="15"/>
      <c r="G11" s="16"/>
      <c r="H11" s="16"/>
      <c r="I11" s="16"/>
      <c r="J11" s="16"/>
    </row>
    <row r="12" spans="1:10" x14ac:dyDescent="0.3">
      <c r="A12" s="13"/>
      <c r="B12" s="14">
        <v>611</v>
      </c>
      <c r="C12" s="78" t="s">
        <v>7</v>
      </c>
      <c r="D12" s="78"/>
      <c r="E12" s="78"/>
      <c r="F12" s="15"/>
      <c r="G12" s="16"/>
      <c r="H12" s="16"/>
      <c r="I12" s="16"/>
      <c r="J12" s="16"/>
    </row>
    <row r="13" spans="1:10" x14ac:dyDescent="0.3">
      <c r="A13" s="13"/>
      <c r="B13" s="14">
        <v>612</v>
      </c>
      <c r="C13" s="78" t="s">
        <v>8</v>
      </c>
      <c r="D13" s="78"/>
      <c r="E13" s="78"/>
      <c r="F13" s="17"/>
      <c r="G13" s="16"/>
      <c r="H13" s="16"/>
      <c r="I13" s="16"/>
      <c r="J13" s="16"/>
    </row>
    <row r="14" spans="1:10" x14ac:dyDescent="0.3">
      <c r="A14" s="13"/>
      <c r="B14" s="14">
        <v>613</v>
      </c>
      <c r="C14" s="78" t="s">
        <v>9</v>
      </c>
      <c r="D14" s="78"/>
      <c r="E14" s="78"/>
      <c r="F14" s="17"/>
      <c r="G14" s="16"/>
      <c r="H14" s="16"/>
      <c r="I14" s="16"/>
      <c r="J14" s="16"/>
    </row>
    <row r="15" spans="1:10" x14ac:dyDescent="0.3">
      <c r="A15" s="13"/>
      <c r="B15" s="18">
        <v>614</v>
      </c>
      <c r="C15" s="79" t="s">
        <v>81</v>
      </c>
      <c r="D15" s="79"/>
      <c r="E15" s="79"/>
      <c r="F15" s="19">
        <f>SUM(F16:F21)</f>
        <v>0</v>
      </c>
      <c r="G15" s="19">
        <f>SUM(G16:G21)</f>
        <v>0</v>
      </c>
      <c r="H15" s="19">
        <f>SUM(H16:H21)</f>
        <v>0</v>
      </c>
      <c r="I15" s="19">
        <f>SUM(I16:I21)</f>
        <v>0</v>
      </c>
      <c r="J15" s="19">
        <f>SUM(J16:J21)</f>
        <v>0</v>
      </c>
    </row>
    <row r="16" spans="1:10" x14ac:dyDescent="0.3">
      <c r="A16" s="13"/>
      <c r="B16" s="20"/>
      <c r="C16" s="14">
        <v>61400</v>
      </c>
      <c r="D16" s="78" t="s">
        <v>82</v>
      </c>
      <c r="E16" s="78"/>
      <c r="F16" s="17"/>
      <c r="G16" s="16"/>
      <c r="H16" s="16"/>
      <c r="I16" s="16"/>
      <c r="J16" s="16"/>
    </row>
    <row r="17" spans="1:10" x14ac:dyDescent="0.3">
      <c r="A17" s="13"/>
      <c r="B17" s="21"/>
      <c r="C17" s="14">
        <v>61401</v>
      </c>
      <c r="D17" s="78" t="s">
        <v>83</v>
      </c>
      <c r="E17" s="78"/>
      <c r="F17" s="17"/>
      <c r="G17" s="16"/>
      <c r="H17" s="16"/>
      <c r="I17" s="16"/>
      <c r="J17" s="16"/>
    </row>
    <row r="18" spans="1:10" x14ac:dyDescent="0.3">
      <c r="A18" s="13"/>
      <c r="B18" s="21"/>
      <c r="C18" s="14">
        <v>61402</v>
      </c>
      <c r="D18" s="75" t="s">
        <v>84</v>
      </c>
      <c r="E18" s="77"/>
      <c r="F18" s="17"/>
      <c r="G18" s="16"/>
      <c r="H18" s="16"/>
      <c r="I18" s="16"/>
      <c r="J18" s="16"/>
    </row>
    <row r="19" spans="1:10" x14ac:dyDescent="0.3">
      <c r="A19" s="13"/>
      <c r="B19" s="22"/>
      <c r="C19" s="14">
        <v>61403</v>
      </c>
      <c r="D19" s="78" t="s">
        <v>85</v>
      </c>
      <c r="E19" s="78"/>
      <c r="F19" s="17"/>
      <c r="G19" s="16"/>
      <c r="H19" s="16"/>
      <c r="I19" s="16"/>
      <c r="J19" s="16"/>
    </row>
    <row r="20" spans="1:10" x14ac:dyDescent="0.3">
      <c r="A20" s="13"/>
      <c r="B20" s="23">
        <v>614</v>
      </c>
      <c r="C20" s="14">
        <v>61404</v>
      </c>
      <c r="D20" s="80" t="s">
        <v>88</v>
      </c>
      <c r="E20" s="81"/>
      <c r="F20" s="17"/>
      <c r="G20" s="16"/>
      <c r="H20" s="16"/>
      <c r="I20" s="16"/>
      <c r="J20" s="16"/>
    </row>
    <row r="21" spans="1:10" x14ac:dyDescent="0.3">
      <c r="A21" s="13"/>
      <c r="B21" s="23"/>
      <c r="C21" s="24">
        <v>61405</v>
      </c>
      <c r="D21" s="82" t="s">
        <v>80</v>
      </c>
      <c r="E21" s="82"/>
      <c r="F21" s="17"/>
      <c r="G21" s="16"/>
      <c r="H21" s="16"/>
      <c r="I21" s="16"/>
      <c r="J21" s="16"/>
    </row>
    <row r="22" spans="1:10" x14ac:dyDescent="0.3">
      <c r="A22" s="13"/>
      <c r="B22" s="14">
        <v>615</v>
      </c>
      <c r="C22" s="75" t="s">
        <v>86</v>
      </c>
      <c r="D22" s="76"/>
      <c r="E22" s="77"/>
      <c r="F22" s="17"/>
      <c r="G22" s="16"/>
      <c r="H22" s="16"/>
      <c r="I22" s="16"/>
      <c r="J22" s="16"/>
    </row>
    <row r="23" spans="1:10" x14ac:dyDescent="0.3">
      <c r="A23" s="13"/>
      <c r="B23" s="18">
        <v>616</v>
      </c>
      <c r="C23" s="79" t="s">
        <v>10</v>
      </c>
      <c r="D23" s="79"/>
      <c r="E23" s="79"/>
      <c r="F23" s="19">
        <f>SUM(F24:F25)</f>
        <v>0</v>
      </c>
      <c r="G23" s="19">
        <f t="shared" ref="G23:J23" si="1">SUM(G24:G25)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</row>
    <row r="24" spans="1:10" x14ac:dyDescent="0.3">
      <c r="A24" s="13"/>
      <c r="B24" s="25"/>
      <c r="C24" s="14">
        <v>61600</v>
      </c>
      <c r="D24" s="78" t="s">
        <v>87</v>
      </c>
      <c r="E24" s="78"/>
      <c r="F24" s="17"/>
      <c r="G24" s="16"/>
      <c r="H24" s="16"/>
      <c r="I24" s="16"/>
      <c r="J24" s="16"/>
    </row>
    <row r="25" spans="1:10" x14ac:dyDescent="0.3">
      <c r="A25" s="13"/>
      <c r="B25" s="22"/>
      <c r="C25" s="18">
        <v>61601</v>
      </c>
      <c r="D25" s="79" t="s">
        <v>11</v>
      </c>
      <c r="E25" s="79"/>
      <c r="F25" s="19">
        <f>SUM(F26:F27)</f>
        <v>0</v>
      </c>
      <c r="G25" s="19">
        <f t="shared" ref="G25:J25" si="2">SUM(G26:G27)</f>
        <v>0</v>
      </c>
      <c r="H25" s="19">
        <f t="shared" si="2"/>
        <v>0</v>
      </c>
      <c r="I25" s="19">
        <f t="shared" si="2"/>
        <v>0</v>
      </c>
      <c r="J25" s="19">
        <f t="shared" si="2"/>
        <v>0</v>
      </c>
    </row>
    <row r="26" spans="1:10" ht="18" customHeight="1" x14ac:dyDescent="0.3">
      <c r="A26" s="13"/>
      <c r="B26" s="21"/>
      <c r="C26" s="26"/>
      <c r="D26" s="14">
        <v>6160100</v>
      </c>
      <c r="E26" s="27" t="s">
        <v>12</v>
      </c>
      <c r="F26" s="17"/>
      <c r="G26" s="16"/>
      <c r="H26" s="16"/>
      <c r="I26" s="16"/>
      <c r="J26" s="16"/>
    </row>
    <row r="27" spans="1:10" ht="20.399999999999999" customHeight="1" x14ac:dyDescent="0.3">
      <c r="A27" s="13"/>
      <c r="B27" s="21"/>
      <c r="C27" s="28"/>
      <c r="D27" s="14">
        <v>6160101</v>
      </c>
      <c r="E27" s="27" t="s">
        <v>13</v>
      </c>
      <c r="F27" s="17"/>
      <c r="G27" s="16"/>
      <c r="H27" s="16"/>
      <c r="I27" s="16"/>
      <c r="J27" s="16"/>
    </row>
    <row r="28" spans="1:10" x14ac:dyDescent="0.3">
      <c r="A28" s="13"/>
      <c r="B28" s="14">
        <v>617</v>
      </c>
      <c r="C28" s="85" t="s">
        <v>14</v>
      </c>
      <c r="D28" s="86"/>
      <c r="E28" s="86"/>
      <c r="F28" s="17"/>
      <c r="G28" s="16"/>
      <c r="H28" s="16"/>
      <c r="I28" s="16"/>
      <c r="J28" s="16"/>
    </row>
    <row r="29" spans="1:10" ht="28.8" customHeight="1" x14ac:dyDescent="0.3">
      <c r="A29" s="13"/>
      <c r="B29" s="14">
        <v>618</v>
      </c>
      <c r="C29" s="83" t="s">
        <v>15</v>
      </c>
      <c r="D29" s="84"/>
      <c r="E29" s="84"/>
      <c r="F29" s="17"/>
      <c r="G29" s="16"/>
      <c r="H29" s="16"/>
      <c r="I29" s="16"/>
      <c r="J29" s="16"/>
    </row>
    <row r="30" spans="1:10" x14ac:dyDescent="0.3">
      <c r="A30" s="29">
        <v>62</v>
      </c>
      <c r="B30" s="87" t="s">
        <v>16</v>
      </c>
      <c r="C30" s="88"/>
      <c r="D30" s="88"/>
      <c r="E30" s="89"/>
      <c r="F30" s="30">
        <f t="shared" ref="F30:J30" si="3">SUM(F31:F33)</f>
        <v>0</v>
      </c>
      <c r="G30" s="30">
        <f t="shared" si="3"/>
        <v>0</v>
      </c>
      <c r="H30" s="30">
        <f t="shared" si="3"/>
        <v>0</v>
      </c>
      <c r="I30" s="30">
        <f t="shared" si="3"/>
        <v>0</v>
      </c>
      <c r="J30" s="30">
        <f t="shared" si="3"/>
        <v>0</v>
      </c>
    </row>
    <row r="31" spans="1:10" x14ac:dyDescent="0.3">
      <c r="A31" s="31"/>
      <c r="B31" s="14">
        <v>620</v>
      </c>
      <c r="C31" s="83" t="s">
        <v>17</v>
      </c>
      <c r="D31" s="84"/>
      <c r="E31" s="84"/>
      <c r="F31" s="17"/>
      <c r="G31" s="16"/>
      <c r="H31" s="16"/>
      <c r="I31" s="16"/>
      <c r="J31" s="16"/>
    </row>
    <row r="32" spans="1:10" x14ac:dyDescent="0.3">
      <c r="A32" s="31"/>
      <c r="B32" s="14">
        <v>621</v>
      </c>
      <c r="C32" s="83" t="s">
        <v>18</v>
      </c>
      <c r="D32" s="84"/>
      <c r="E32" s="84"/>
      <c r="F32" s="17"/>
      <c r="G32" s="16"/>
      <c r="H32" s="16"/>
      <c r="I32" s="16"/>
      <c r="J32" s="16"/>
    </row>
    <row r="33" spans="1:10" x14ac:dyDescent="0.3">
      <c r="A33" s="31"/>
      <c r="B33" s="14" t="s">
        <v>19</v>
      </c>
      <c r="C33" s="83" t="s">
        <v>20</v>
      </c>
      <c r="D33" s="84"/>
      <c r="E33" s="84"/>
      <c r="F33" s="17"/>
      <c r="G33" s="16"/>
      <c r="H33" s="16"/>
      <c r="I33" s="16"/>
      <c r="J33" s="16"/>
    </row>
    <row r="34" spans="1:10" x14ac:dyDescent="0.3">
      <c r="A34" s="29">
        <v>63</v>
      </c>
      <c r="B34" s="87" t="s">
        <v>21</v>
      </c>
      <c r="C34" s="88"/>
      <c r="D34" s="88"/>
      <c r="E34" s="89"/>
      <c r="F34" s="30">
        <f>SUM(F35:F40)</f>
        <v>0</v>
      </c>
      <c r="G34" s="30">
        <f t="shared" ref="G34:J34" si="4">SUM(G35:G40)</f>
        <v>0</v>
      </c>
      <c r="H34" s="30">
        <f t="shared" si="4"/>
        <v>0</v>
      </c>
      <c r="I34" s="30">
        <f t="shared" si="4"/>
        <v>0</v>
      </c>
      <c r="J34" s="30">
        <f t="shared" si="4"/>
        <v>0</v>
      </c>
    </row>
    <row r="35" spans="1:10" x14ac:dyDescent="0.3">
      <c r="A35" s="31"/>
      <c r="B35" s="32">
        <v>630</v>
      </c>
      <c r="C35" s="83" t="s">
        <v>22</v>
      </c>
      <c r="D35" s="84"/>
      <c r="E35" s="84"/>
      <c r="F35" s="17"/>
      <c r="G35" s="16"/>
      <c r="H35" s="16"/>
      <c r="I35" s="16"/>
      <c r="J35" s="16"/>
    </row>
    <row r="36" spans="1:10" ht="26.4" customHeight="1" x14ac:dyDescent="0.3">
      <c r="A36" s="31"/>
      <c r="B36" s="14" t="s">
        <v>23</v>
      </c>
      <c r="C36" s="83" t="s">
        <v>24</v>
      </c>
      <c r="D36" s="84"/>
      <c r="E36" s="84"/>
      <c r="F36" s="17"/>
      <c r="G36" s="16"/>
      <c r="H36" s="16"/>
      <c r="I36" s="16"/>
      <c r="J36" s="16"/>
    </row>
    <row r="37" spans="1:10" x14ac:dyDescent="0.3">
      <c r="A37" s="31"/>
      <c r="B37" s="32">
        <v>635</v>
      </c>
      <c r="C37" s="83" t="s">
        <v>25</v>
      </c>
      <c r="D37" s="84"/>
      <c r="E37" s="84"/>
      <c r="F37" s="17"/>
      <c r="G37" s="16"/>
      <c r="H37" s="16"/>
      <c r="I37" s="16"/>
      <c r="J37" s="16"/>
    </row>
    <row r="38" spans="1:10" x14ac:dyDescent="0.3">
      <c r="A38" s="31"/>
      <c r="B38" s="32">
        <v>636</v>
      </c>
      <c r="C38" s="83" t="s">
        <v>26</v>
      </c>
      <c r="D38" s="84"/>
      <c r="E38" s="84"/>
      <c r="F38" s="17"/>
      <c r="G38" s="16"/>
      <c r="H38" s="16"/>
      <c r="I38" s="16"/>
      <c r="J38" s="16"/>
    </row>
    <row r="39" spans="1:10" x14ac:dyDescent="0.3">
      <c r="A39" s="31"/>
      <c r="B39" s="32">
        <v>637</v>
      </c>
      <c r="C39" s="83" t="s">
        <v>27</v>
      </c>
      <c r="D39" s="84"/>
      <c r="E39" s="84"/>
      <c r="F39" s="17"/>
      <c r="G39" s="16"/>
      <c r="H39" s="16"/>
      <c r="I39" s="16"/>
      <c r="J39" s="16"/>
    </row>
    <row r="40" spans="1:10" ht="24" customHeight="1" x14ac:dyDescent="0.3">
      <c r="A40" s="31"/>
      <c r="B40" s="32">
        <v>638</v>
      </c>
      <c r="C40" s="83" t="s">
        <v>28</v>
      </c>
      <c r="D40" s="84"/>
      <c r="E40" s="84"/>
      <c r="F40" s="17"/>
      <c r="G40" s="16"/>
      <c r="H40" s="16"/>
      <c r="I40" s="16"/>
      <c r="J40" s="16"/>
    </row>
    <row r="41" spans="1:10" x14ac:dyDescent="0.3">
      <c r="A41" s="29">
        <v>64</v>
      </c>
      <c r="B41" s="73" t="s">
        <v>29</v>
      </c>
      <c r="C41" s="74"/>
      <c r="D41" s="74"/>
      <c r="E41" s="74"/>
      <c r="F41" s="17"/>
      <c r="G41" s="17"/>
      <c r="H41" s="17"/>
      <c r="I41" s="17"/>
      <c r="J41" s="17"/>
    </row>
    <row r="42" spans="1:10" x14ac:dyDescent="0.3">
      <c r="A42" s="29">
        <v>65</v>
      </c>
      <c r="B42" s="87" t="s">
        <v>30</v>
      </c>
      <c r="C42" s="90"/>
      <c r="D42" s="90"/>
      <c r="E42" s="91"/>
      <c r="F42" s="17"/>
      <c r="G42" s="17"/>
      <c r="H42" s="17"/>
      <c r="I42" s="17"/>
      <c r="J42" s="17"/>
    </row>
    <row r="43" spans="1:10" x14ac:dyDescent="0.3">
      <c r="A43" s="29">
        <v>66</v>
      </c>
      <c r="B43" s="87" t="s">
        <v>31</v>
      </c>
      <c r="C43" s="88"/>
      <c r="D43" s="88"/>
      <c r="E43" s="89"/>
      <c r="F43" s="17"/>
      <c r="G43" s="17"/>
      <c r="H43" s="17"/>
      <c r="I43" s="17"/>
      <c r="J43" s="17"/>
    </row>
    <row r="44" spans="1:10" x14ac:dyDescent="0.3">
      <c r="A44" s="29">
        <v>67</v>
      </c>
      <c r="B44" s="87" t="s">
        <v>32</v>
      </c>
      <c r="C44" s="88"/>
      <c r="D44" s="88"/>
      <c r="E44" s="89"/>
      <c r="F44" s="17"/>
      <c r="G44" s="17"/>
      <c r="H44" s="17"/>
      <c r="I44" s="17"/>
      <c r="J44" s="17"/>
    </row>
    <row r="45" spans="1:10" x14ac:dyDescent="0.3">
      <c r="A45" s="29">
        <v>69</v>
      </c>
      <c r="B45" s="87" t="s">
        <v>33</v>
      </c>
      <c r="C45" s="88"/>
      <c r="D45" s="88"/>
      <c r="E45" s="89"/>
      <c r="F45" s="12">
        <f>SUM(F46,F47,F51)</f>
        <v>0</v>
      </c>
      <c r="G45" s="12">
        <f>SUM(G46,G47,G51)</f>
        <v>0</v>
      </c>
      <c r="H45" s="12">
        <f>SUM(H46,H47,H51)</f>
        <v>0</v>
      </c>
      <c r="I45" s="12">
        <f>SUM(I46,I47,I51)</f>
        <v>0</v>
      </c>
      <c r="J45" s="12">
        <f>SUM(J46,J47,J51)</f>
        <v>0</v>
      </c>
    </row>
    <row r="46" spans="1:10" x14ac:dyDescent="0.3">
      <c r="A46" s="31"/>
      <c r="B46" s="32">
        <v>690</v>
      </c>
      <c r="C46" s="92" t="s">
        <v>34</v>
      </c>
      <c r="D46" s="93"/>
      <c r="E46" s="94"/>
      <c r="F46" s="17"/>
      <c r="G46" s="16"/>
      <c r="H46" s="16"/>
      <c r="I46" s="16"/>
      <c r="J46" s="16"/>
    </row>
    <row r="47" spans="1:10" x14ac:dyDescent="0.3">
      <c r="A47" s="31"/>
      <c r="B47" s="18">
        <v>691</v>
      </c>
      <c r="C47" s="95" t="s">
        <v>35</v>
      </c>
      <c r="D47" s="96"/>
      <c r="E47" s="97"/>
      <c r="F47" s="33">
        <f>SUM(F48:F50)</f>
        <v>0</v>
      </c>
      <c r="G47" s="33">
        <f t="shared" ref="G47:J47" si="5">SUM(G48:G50)</f>
        <v>0</v>
      </c>
      <c r="H47" s="33">
        <f t="shared" si="5"/>
        <v>0</v>
      </c>
      <c r="I47" s="33">
        <f t="shared" si="5"/>
        <v>0</v>
      </c>
      <c r="J47" s="33">
        <f t="shared" si="5"/>
        <v>0</v>
      </c>
    </row>
    <row r="48" spans="1:10" x14ac:dyDescent="0.3">
      <c r="A48" s="31"/>
      <c r="B48" s="32"/>
      <c r="C48" s="32">
        <v>69100</v>
      </c>
      <c r="D48" s="75" t="s">
        <v>36</v>
      </c>
      <c r="E48" s="77"/>
      <c r="F48" s="17"/>
      <c r="G48" s="16"/>
      <c r="H48" s="16"/>
      <c r="I48" s="16"/>
      <c r="J48" s="16"/>
    </row>
    <row r="49" spans="1:10" x14ac:dyDescent="0.3">
      <c r="A49" s="31"/>
      <c r="B49" s="32"/>
      <c r="C49" s="32">
        <v>69101</v>
      </c>
      <c r="D49" s="75" t="s">
        <v>37</v>
      </c>
      <c r="E49" s="77"/>
      <c r="F49" s="17"/>
      <c r="G49" s="16"/>
      <c r="H49" s="16"/>
      <c r="I49" s="16"/>
      <c r="J49" s="16"/>
    </row>
    <row r="50" spans="1:10" x14ac:dyDescent="0.3">
      <c r="A50" s="31"/>
      <c r="B50" s="32"/>
      <c r="C50" s="32">
        <v>69102</v>
      </c>
      <c r="D50" s="75" t="s">
        <v>38</v>
      </c>
      <c r="E50" s="77"/>
      <c r="F50" s="17">
        <v>0</v>
      </c>
      <c r="G50" s="16"/>
      <c r="H50" s="16"/>
      <c r="I50" s="16"/>
      <c r="J50" s="16"/>
    </row>
    <row r="51" spans="1:10" x14ac:dyDescent="0.3">
      <c r="A51" s="31"/>
      <c r="B51" s="32">
        <v>693</v>
      </c>
      <c r="C51" s="92" t="s">
        <v>39</v>
      </c>
      <c r="D51" s="93"/>
      <c r="E51" s="94"/>
      <c r="F51" s="17"/>
      <c r="G51" s="16"/>
      <c r="H51" s="16"/>
      <c r="I51" s="16"/>
      <c r="J51" s="16"/>
    </row>
    <row r="52" spans="1:10" ht="15.6" x14ac:dyDescent="0.3">
      <c r="A52" s="98" t="s">
        <v>40</v>
      </c>
      <c r="B52" s="99"/>
      <c r="C52" s="99"/>
      <c r="D52" s="99"/>
      <c r="E52" s="100"/>
      <c r="F52" s="34">
        <f t="shared" ref="F52:J52" si="6">F45+F44+F43+F42+F41+F34+F30+F10+F9</f>
        <v>0</v>
      </c>
      <c r="G52" s="34">
        <f t="shared" si="6"/>
        <v>0</v>
      </c>
      <c r="H52" s="34">
        <f t="shared" si="6"/>
        <v>0</v>
      </c>
      <c r="I52" s="34">
        <f t="shared" si="6"/>
        <v>0</v>
      </c>
      <c r="J52" s="34">
        <f t="shared" si="6"/>
        <v>0</v>
      </c>
    </row>
    <row r="53" spans="1:10" x14ac:dyDescent="0.3">
      <c r="A53" s="1"/>
      <c r="B53" s="1"/>
      <c r="C53" s="1"/>
      <c r="D53" s="1"/>
      <c r="E53" s="1"/>
      <c r="F53" s="1"/>
    </row>
    <row r="54" spans="1:10" x14ac:dyDescent="0.3">
      <c r="A54" s="1"/>
      <c r="B54" s="1"/>
      <c r="C54" s="1"/>
      <c r="D54" s="1"/>
      <c r="E54" s="1"/>
      <c r="F54" s="1"/>
    </row>
    <row r="55" spans="1:10" x14ac:dyDescent="0.3">
      <c r="A55" s="1"/>
      <c r="B55" s="1"/>
      <c r="C55" s="1"/>
      <c r="D55" s="1"/>
      <c r="E55" s="1"/>
      <c r="F55" s="1"/>
    </row>
    <row r="56" spans="1:10" x14ac:dyDescent="0.3">
      <c r="A56" s="1"/>
      <c r="B56" s="1"/>
      <c r="C56" s="1"/>
      <c r="D56" s="1"/>
      <c r="E56" s="1"/>
      <c r="F56" s="1"/>
    </row>
    <row r="57" spans="1:10" x14ac:dyDescent="0.3">
      <c r="A57" s="1"/>
      <c r="B57" s="1"/>
      <c r="C57" s="1"/>
      <c r="D57" s="1"/>
      <c r="E57" s="1"/>
      <c r="F57" s="1"/>
    </row>
    <row r="58" spans="1:10" x14ac:dyDescent="0.3">
      <c r="A58" s="1"/>
      <c r="B58" s="1"/>
      <c r="C58" s="1"/>
      <c r="D58" s="1"/>
      <c r="E58" s="1"/>
      <c r="F58" s="1"/>
    </row>
    <row r="59" spans="1:10" x14ac:dyDescent="0.3">
      <c r="A59" s="1"/>
      <c r="B59" s="1"/>
      <c r="C59" s="1"/>
      <c r="D59" s="1"/>
      <c r="E59" s="1"/>
      <c r="F59" s="1"/>
    </row>
    <row r="60" spans="1:10" ht="15.6" x14ac:dyDescent="0.3">
      <c r="A60" s="72" t="s">
        <v>41</v>
      </c>
      <c r="B60" s="72"/>
      <c r="C60" s="72"/>
      <c r="D60" s="72"/>
      <c r="E60" s="72"/>
      <c r="F60" s="8">
        <v>2022</v>
      </c>
      <c r="G60" s="8">
        <v>2023</v>
      </c>
      <c r="H60" s="8">
        <v>2024</v>
      </c>
      <c r="I60" s="8">
        <v>2025</v>
      </c>
      <c r="J60" s="8">
        <v>2026</v>
      </c>
    </row>
    <row r="61" spans="1:10" x14ac:dyDescent="0.3">
      <c r="A61" s="35">
        <v>70</v>
      </c>
      <c r="B61" s="101" t="s">
        <v>42</v>
      </c>
      <c r="C61" s="102"/>
      <c r="D61" s="102"/>
      <c r="E61" s="102"/>
      <c r="F61" s="36">
        <f>F62+F63+F70+F71</f>
        <v>0</v>
      </c>
      <c r="G61" s="36">
        <f>G62+G63+G70+G71</f>
        <v>0</v>
      </c>
      <c r="H61" s="36">
        <f>H62+H63+H70+H71</f>
        <v>0</v>
      </c>
      <c r="I61" s="36">
        <f>I62+I63+I70+I71</f>
        <v>0</v>
      </c>
      <c r="J61" s="36">
        <f>J62+J63+J70+J71</f>
        <v>0</v>
      </c>
    </row>
    <row r="62" spans="1:10" x14ac:dyDescent="0.3">
      <c r="A62" s="13"/>
      <c r="B62" s="37">
        <v>700</v>
      </c>
      <c r="C62" s="103" t="s">
        <v>43</v>
      </c>
      <c r="D62" s="104"/>
      <c r="E62" s="105"/>
      <c r="F62" s="10"/>
      <c r="G62" s="16"/>
      <c r="H62" s="16"/>
      <c r="I62" s="16"/>
      <c r="J62" s="16"/>
    </row>
    <row r="63" spans="1:10" x14ac:dyDescent="0.3">
      <c r="A63" s="13"/>
      <c r="B63" s="38">
        <v>701</v>
      </c>
      <c r="C63" s="106" t="s">
        <v>89</v>
      </c>
      <c r="D63" s="96"/>
      <c r="E63" s="97"/>
      <c r="F63" s="39">
        <f>SUM(F64:F69)</f>
        <v>0</v>
      </c>
      <c r="G63" s="39">
        <f>SUM(G64:G69)</f>
        <v>0</v>
      </c>
      <c r="H63" s="39">
        <f>SUM(H64:H69)</f>
        <v>0</v>
      </c>
      <c r="I63" s="39">
        <f>SUM(I64:I69)</f>
        <v>0</v>
      </c>
      <c r="J63" s="39">
        <f>SUM(J64:J69)</f>
        <v>0</v>
      </c>
    </row>
    <row r="64" spans="1:10" x14ac:dyDescent="0.3">
      <c r="A64" s="13"/>
      <c r="B64" s="40"/>
      <c r="C64" s="37">
        <v>70100</v>
      </c>
      <c r="D64" s="82" t="s">
        <v>82</v>
      </c>
      <c r="E64" s="82"/>
      <c r="F64" s="17"/>
      <c r="G64" s="16"/>
      <c r="H64" s="16"/>
      <c r="I64" s="16"/>
      <c r="J64" s="16"/>
    </row>
    <row r="65" spans="1:10" x14ac:dyDescent="0.3">
      <c r="A65" s="13"/>
      <c r="B65" s="41"/>
      <c r="C65" s="37">
        <v>70101</v>
      </c>
      <c r="D65" s="82" t="s">
        <v>83</v>
      </c>
      <c r="E65" s="82"/>
      <c r="F65" s="17"/>
      <c r="G65" s="16"/>
      <c r="H65" s="16"/>
      <c r="I65" s="16"/>
      <c r="J65" s="16"/>
    </row>
    <row r="66" spans="1:10" x14ac:dyDescent="0.3">
      <c r="A66" s="13"/>
      <c r="B66" s="41"/>
      <c r="C66" s="37">
        <v>70102</v>
      </c>
      <c r="D66" s="82" t="s">
        <v>84</v>
      </c>
      <c r="E66" s="82"/>
      <c r="F66" s="17"/>
      <c r="G66" s="16"/>
      <c r="H66" s="16"/>
      <c r="I66" s="16"/>
      <c r="J66" s="16"/>
    </row>
    <row r="67" spans="1:10" x14ac:dyDescent="0.3">
      <c r="A67" s="13"/>
      <c r="B67" s="41"/>
      <c r="C67" s="37">
        <v>70103</v>
      </c>
      <c r="D67" s="82" t="s">
        <v>85</v>
      </c>
      <c r="E67" s="82"/>
      <c r="F67" s="17"/>
      <c r="G67" s="16"/>
      <c r="H67" s="16"/>
      <c r="I67" s="16"/>
      <c r="J67" s="16"/>
    </row>
    <row r="68" spans="1:10" x14ac:dyDescent="0.3">
      <c r="A68" s="13"/>
      <c r="B68" s="41"/>
      <c r="C68" s="42">
        <v>70104</v>
      </c>
      <c r="D68" s="80" t="s">
        <v>90</v>
      </c>
      <c r="E68" s="81"/>
      <c r="F68" s="17"/>
      <c r="G68" s="16"/>
      <c r="H68" s="16"/>
      <c r="I68" s="16"/>
      <c r="J68" s="16"/>
    </row>
    <row r="69" spans="1:10" x14ac:dyDescent="0.3">
      <c r="A69" s="13"/>
      <c r="B69" s="43"/>
      <c r="C69" s="42">
        <v>70105</v>
      </c>
      <c r="D69" s="80" t="s">
        <v>91</v>
      </c>
      <c r="E69" s="81"/>
      <c r="F69" s="17"/>
      <c r="G69" s="16"/>
      <c r="H69" s="16"/>
      <c r="I69" s="16"/>
      <c r="J69" s="16"/>
    </row>
    <row r="70" spans="1:10" x14ac:dyDescent="0.3">
      <c r="A70" s="13"/>
      <c r="B70" s="44">
        <v>703</v>
      </c>
      <c r="C70" s="108" t="s">
        <v>44</v>
      </c>
      <c r="D70" s="109"/>
      <c r="E70" s="110"/>
      <c r="F70" s="15"/>
      <c r="G70" s="16"/>
      <c r="H70" s="16"/>
      <c r="I70" s="16"/>
      <c r="J70" s="16"/>
    </row>
    <row r="71" spans="1:10" x14ac:dyDescent="0.3">
      <c r="A71" s="13"/>
      <c r="B71" s="44">
        <v>708</v>
      </c>
      <c r="C71" s="108" t="s">
        <v>45</v>
      </c>
      <c r="D71" s="109"/>
      <c r="E71" s="110"/>
      <c r="F71" s="15"/>
      <c r="G71" s="16"/>
      <c r="H71" s="16"/>
      <c r="I71" s="16"/>
      <c r="J71" s="16"/>
    </row>
    <row r="72" spans="1:10" x14ac:dyDescent="0.3">
      <c r="A72" s="35">
        <v>71</v>
      </c>
      <c r="B72" s="111" t="s">
        <v>46</v>
      </c>
      <c r="C72" s="112"/>
      <c r="D72" s="112"/>
      <c r="E72" s="113"/>
      <c r="F72" s="17"/>
      <c r="G72" s="17"/>
      <c r="H72" s="17"/>
      <c r="I72" s="17"/>
      <c r="J72" s="17"/>
    </row>
    <row r="73" spans="1:10" x14ac:dyDescent="0.3">
      <c r="A73" s="35">
        <v>72</v>
      </c>
      <c r="B73" s="111" t="s">
        <v>47</v>
      </c>
      <c r="C73" s="114"/>
      <c r="D73" s="114"/>
      <c r="E73" s="115"/>
      <c r="F73" s="17"/>
      <c r="G73" s="17"/>
      <c r="H73" s="17"/>
      <c r="I73" s="17"/>
      <c r="J73" s="17"/>
    </row>
    <row r="74" spans="1:10" x14ac:dyDescent="0.3">
      <c r="A74" s="35">
        <v>73</v>
      </c>
      <c r="B74" s="111" t="s">
        <v>48</v>
      </c>
      <c r="C74" s="114"/>
      <c r="D74" s="114"/>
      <c r="E74" s="115"/>
      <c r="F74" s="45">
        <f>F75+F76+F77+F80+F81+F95</f>
        <v>0</v>
      </c>
      <c r="G74" s="45">
        <f>G75+G76+G77+G80+G81+G95</f>
        <v>0</v>
      </c>
      <c r="H74" s="45">
        <f>H75+H76+H77+H80+H81+H95</f>
        <v>0</v>
      </c>
      <c r="I74" s="45">
        <f>I75+I76+I77+I80+I81+I95</f>
        <v>0</v>
      </c>
      <c r="J74" s="45">
        <f>J75+J76+J77+J80+J81+J95</f>
        <v>0</v>
      </c>
    </row>
    <row r="75" spans="1:10" x14ac:dyDescent="0.3">
      <c r="A75" s="13"/>
      <c r="B75" s="42">
        <v>730</v>
      </c>
      <c r="C75" s="116" t="s">
        <v>49</v>
      </c>
      <c r="D75" s="117"/>
      <c r="E75" s="118"/>
      <c r="F75" s="17"/>
      <c r="G75" s="16"/>
      <c r="H75" s="16"/>
      <c r="I75" s="16"/>
      <c r="J75" s="16"/>
    </row>
    <row r="76" spans="1:10" x14ac:dyDescent="0.3">
      <c r="A76" s="13"/>
      <c r="B76" s="42">
        <v>731</v>
      </c>
      <c r="C76" s="116" t="s">
        <v>50</v>
      </c>
      <c r="D76" s="117"/>
      <c r="E76" s="118"/>
      <c r="F76" s="17"/>
      <c r="G76" s="16"/>
      <c r="H76" s="16"/>
      <c r="I76" s="16"/>
      <c r="J76" s="16"/>
    </row>
    <row r="77" spans="1:10" x14ac:dyDescent="0.3">
      <c r="A77" s="13"/>
      <c r="B77" s="46" t="s">
        <v>51</v>
      </c>
      <c r="C77" s="119" t="s">
        <v>52</v>
      </c>
      <c r="D77" s="120"/>
      <c r="E77" s="121"/>
      <c r="F77" s="47">
        <f t="shared" ref="F77:J77" si="7">F78+F79</f>
        <v>0</v>
      </c>
      <c r="G77" s="47">
        <f t="shared" si="7"/>
        <v>0</v>
      </c>
      <c r="H77" s="47">
        <f t="shared" si="7"/>
        <v>0</v>
      </c>
      <c r="I77" s="47">
        <f t="shared" si="7"/>
        <v>0</v>
      </c>
      <c r="J77" s="47">
        <f t="shared" si="7"/>
        <v>0</v>
      </c>
    </row>
    <row r="78" spans="1:10" x14ac:dyDescent="0.3">
      <c r="A78" s="13"/>
      <c r="B78" s="48"/>
      <c r="C78" s="42">
        <v>73200</v>
      </c>
      <c r="D78" s="78" t="s">
        <v>52</v>
      </c>
      <c r="E78" s="107"/>
      <c r="F78" s="17"/>
      <c r="G78" s="16"/>
      <c r="H78" s="16"/>
      <c r="I78" s="16"/>
      <c r="J78" s="16"/>
    </row>
    <row r="79" spans="1:10" x14ac:dyDescent="0.3">
      <c r="A79" s="13"/>
      <c r="B79" s="49"/>
      <c r="C79" s="42">
        <v>73201</v>
      </c>
      <c r="D79" s="78" t="s">
        <v>53</v>
      </c>
      <c r="E79" s="107"/>
      <c r="F79" s="17"/>
      <c r="G79" s="16"/>
      <c r="H79" s="16"/>
      <c r="I79" s="16"/>
      <c r="J79" s="16"/>
    </row>
    <row r="80" spans="1:10" x14ac:dyDescent="0.3">
      <c r="A80" s="13"/>
      <c r="B80" s="50">
        <v>736</v>
      </c>
      <c r="C80" s="116" t="s">
        <v>54</v>
      </c>
      <c r="D80" s="117"/>
      <c r="E80" s="118"/>
      <c r="F80" s="17"/>
      <c r="G80" s="16"/>
      <c r="H80" s="16"/>
      <c r="I80" s="16"/>
      <c r="J80" s="16"/>
    </row>
    <row r="81" spans="1:10" x14ac:dyDescent="0.3">
      <c r="A81" s="13"/>
      <c r="B81" s="51">
        <v>737</v>
      </c>
      <c r="C81" s="122" t="s">
        <v>55</v>
      </c>
      <c r="D81" s="120"/>
      <c r="E81" s="121"/>
      <c r="F81" s="47">
        <f>SUM(F82:F94)</f>
        <v>0</v>
      </c>
      <c r="G81" s="47">
        <f>SUM(G82:G94)</f>
        <v>0</v>
      </c>
      <c r="H81" s="47">
        <f>SUM(H82:H94)</f>
        <v>0</v>
      </c>
      <c r="I81" s="47">
        <f>SUM(I82:I94)</f>
        <v>0</v>
      </c>
      <c r="J81" s="47">
        <f>SUM(J82:J94)</f>
        <v>0</v>
      </c>
    </row>
    <row r="82" spans="1:10" ht="27.6" customHeight="1" x14ac:dyDescent="0.3">
      <c r="A82" s="13"/>
      <c r="B82" s="49"/>
      <c r="C82" s="42">
        <v>73700</v>
      </c>
      <c r="D82" s="78" t="s">
        <v>92</v>
      </c>
      <c r="E82" s="107"/>
      <c r="F82" s="17"/>
      <c r="G82" s="16"/>
      <c r="H82" s="16"/>
      <c r="I82" s="16"/>
      <c r="J82" s="16"/>
    </row>
    <row r="83" spans="1:10" x14ac:dyDescent="0.3">
      <c r="A83" s="13"/>
      <c r="B83" s="49"/>
      <c r="C83" s="42">
        <v>73701</v>
      </c>
      <c r="D83" s="78" t="s">
        <v>56</v>
      </c>
      <c r="E83" s="107"/>
      <c r="F83" s="17"/>
      <c r="G83" s="16"/>
      <c r="H83" s="16"/>
      <c r="I83" s="16"/>
      <c r="J83" s="16"/>
    </row>
    <row r="84" spans="1:10" x14ac:dyDescent="0.3">
      <c r="A84" s="13"/>
      <c r="B84" s="49"/>
      <c r="C84" s="42">
        <v>73702</v>
      </c>
      <c r="D84" s="78" t="s">
        <v>93</v>
      </c>
      <c r="E84" s="107"/>
      <c r="F84" s="17"/>
      <c r="G84" s="16"/>
      <c r="H84" s="16"/>
      <c r="I84" s="16"/>
      <c r="J84" s="16"/>
    </row>
    <row r="85" spans="1:10" x14ac:dyDescent="0.3">
      <c r="A85" s="13"/>
      <c r="B85" s="49"/>
      <c r="C85" s="42">
        <v>73703</v>
      </c>
      <c r="D85" s="75" t="s">
        <v>57</v>
      </c>
      <c r="E85" s="123"/>
      <c r="F85" s="17"/>
      <c r="G85" s="16"/>
      <c r="H85" s="16"/>
      <c r="I85" s="16"/>
      <c r="J85" s="16"/>
    </row>
    <row r="86" spans="1:10" x14ac:dyDescent="0.3">
      <c r="A86" s="13"/>
      <c r="B86" s="49"/>
      <c r="C86" s="42">
        <v>73704</v>
      </c>
      <c r="D86" s="75" t="s">
        <v>58</v>
      </c>
      <c r="E86" s="123"/>
      <c r="F86" s="17"/>
      <c r="G86" s="16"/>
      <c r="H86" s="16"/>
      <c r="I86" s="16"/>
      <c r="J86" s="16"/>
    </row>
    <row r="87" spans="1:10" x14ac:dyDescent="0.3">
      <c r="A87" s="13"/>
      <c r="B87" s="49"/>
      <c r="C87" s="42">
        <v>73705</v>
      </c>
      <c r="D87" s="78" t="s">
        <v>59</v>
      </c>
      <c r="E87" s="107"/>
      <c r="F87" s="17"/>
      <c r="G87" s="16"/>
      <c r="H87" s="16"/>
      <c r="I87" s="16"/>
      <c r="J87" s="16"/>
    </row>
    <row r="88" spans="1:10" x14ac:dyDescent="0.3">
      <c r="A88" s="13"/>
      <c r="B88" s="49"/>
      <c r="C88" s="42">
        <v>73706</v>
      </c>
      <c r="D88" s="78" t="s">
        <v>60</v>
      </c>
      <c r="E88" s="107"/>
      <c r="F88" s="17"/>
      <c r="G88" s="16"/>
      <c r="H88" s="16"/>
      <c r="I88" s="16"/>
      <c r="J88" s="16"/>
    </row>
    <row r="89" spans="1:10" x14ac:dyDescent="0.3">
      <c r="A89" s="13"/>
      <c r="B89" s="49"/>
      <c r="C89" s="42">
        <v>73707</v>
      </c>
      <c r="D89" s="78" t="s">
        <v>61</v>
      </c>
      <c r="E89" s="107"/>
      <c r="F89" s="17"/>
      <c r="G89" s="16"/>
      <c r="H89" s="16"/>
      <c r="I89" s="16"/>
      <c r="J89" s="16"/>
    </row>
    <row r="90" spans="1:10" x14ac:dyDescent="0.3">
      <c r="A90" s="13"/>
      <c r="B90" s="49"/>
      <c r="C90" s="42">
        <v>73708</v>
      </c>
      <c r="D90" s="78" t="s">
        <v>62</v>
      </c>
      <c r="E90" s="107"/>
      <c r="F90" s="17"/>
      <c r="G90" s="16"/>
      <c r="H90" s="16"/>
      <c r="I90" s="16"/>
      <c r="J90" s="16"/>
    </row>
    <row r="91" spans="1:10" x14ac:dyDescent="0.3">
      <c r="A91" s="13"/>
      <c r="B91" s="49"/>
      <c r="C91" s="42">
        <v>73709</v>
      </c>
      <c r="D91" s="78" t="s">
        <v>63</v>
      </c>
      <c r="E91" s="107"/>
      <c r="F91" s="17"/>
      <c r="G91" s="16"/>
      <c r="H91" s="16"/>
      <c r="I91" s="16"/>
      <c r="J91" s="16"/>
    </row>
    <row r="92" spans="1:10" x14ac:dyDescent="0.3">
      <c r="A92" s="13"/>
      <c r="B92" s="49"/>
      <c r="C92" s="42">
        <v>73710</v>
      </c>
      <c r="D92" s="80" t="s">
        <v>64</v>
      </c>
      <c r="E92" s="81"/>
      <c r="F92" s="17"/>
      <c r="G92" s="16"/>
      <c r="H92" s="16"/>
      <c r="I92" s="16"/>
      <c r="J92" s="16"/>
    </row>
    <row r="93" spans="1:10" x14ac:dyDescent="0.3">
      <c r="A93" s="13"/>
      <c r="B93" s="52"/>
      <c r="C93" s="42">
        <v>73711</v>
      </c>
      <c r="D93" s="78" t="s">
        <v>65</v>
      </c>
      <c r="E93" s="107"/>
      <c r="F93" s="17"/>
      <c r="G93" s="16"/>
      <c r="H93" s="16"/>
      <c r="I93" s="16"/>
      <c r="J93" s="16"/>
    </row>
    <row r="94" spans="1:10" x14ac:dyDescent="0.3">
      <c r="A94" s="13"/>
      <c r="B94" s="52"/>
      <c r="C94" s="42">
        <v>73712</v>
      </c>
      <c r="D94" s="78" t="s">
        <v>66</v>
      </c>
      <c r="E94" s="107"/>
      <c r="F94" s="53"/>
      <c r="G94" s="54"/>
      <c r="H94" s="54"/>
      <c r="I94" s="54"/>
      <c r="J94" s="54"/>
    </row>
    <row r="95" spans="1:10" x14ac:dyDescent="0.3">
      <c r="A95" s="13"/>
      <c r="B95" s="51">
        <v>738</v>
      </c>
      <c r="C95" s="55" t="s">
        <v>67</v>
      </c>
      <c r="D95" s="56"/>
      <c r="E95" s="57"/>
      <c r="F95" s="47">
        <f>SUM(F96:F98)</f>
        <v>0</v>
      </c>
      <c r="G95" s="47">
        <f t="shared" ref="G95:J95" si="8">SUM(G96:G98)</f>
        <v>0</v>
      </c>
      <c r="H95" s="47">
        <f t="shared" si="8"/>
        <v>0</v>
      </c>
      <c r="I95" s="47">
        <f t="shared" si="8"/>
        <v>0</v>
      </c>
      <c r="J95" s="47">
        <f t="shared" si="8"/>
        <v>0</v>
      </c>
    </row>
    <row r="96" spans="1:10" x14ac:dyDescent="0.3">
      <c r="A96" s="13"/>
      <c r="B96" s="49"/>
      <c r="C96" s="42">
        <v>73800</v>
      </c>
      <c r="D96" s="107" t="s">
        <v>68</v>
      </c>
      <c r="E96" s="107"/>
      <c r="F96" s="17"/>
      <c r="G96" s="16"/>
      <c r="H96" s="16"/>
      <c r="I96" s="16"/>
      <c r="J96" s="16"/>
    </row>
    <row r="97" spans="1:10" x14ac:dyDescent="0.3">
      <c r="A97" s="13"/>
      <c r="B97" s="49"/>
      <c r="C97" s="42">
        <v>73801</v>
      </c>
      <c r="D97" s="107" t="s">
        <v>69</v>
      </c>
      <c r="E97" s="107"/>
      <c r="F97" s="17"/>
      <c r="G97" s="16"/>
      <c r="H97" s="16"/>
      <c r="I97" s="16"/>
      <c r="J97" s="16"/>
    </row>
    <row r="98" spans="1:10" x14ac:dyDescent="0.3">
      <c r="A98" s="13"/>
      <c r="B98" s="49"/>
      <c r="C98" s="42">
        <v>73802</v>
      </c>
      <c r="D98" s="124" t="s">
        <v>70</v>
      </c>
      <c r="E98" s="125"/>
      <c r="F98" s="17"/>
      <c r="G98" s="16"/>
      <c r="H98" s="16"/>
      <c r="I98" s="16"/>
      <c r="J98" s="16"/>
    </row>
    <row r="99" spans="1:10" x14ac:dyDescent="0.3">
      <c r="A99" s="58">
        <v>74</v>
      </c>
      <c r="B99" s="111" t="s">
        <v>71</v>
      </c>
      <c r="C99" s="112"/>
      <c r="D99" s="112"/>
      <c r="E99" s="113"/>
      <c r="F99" s="17"/>
      <c r="G99" s="17"/>
      <c r="H99" s="17"/>
      <c r="I99" s="17"/>
      <c r="J99" s="17"/>
    </row>
    <row r="100" spans="1:10" x14ac:dyDescent="0.3">
      <c r="A100" s="35">
        <v>75</v>
      </c>
      <c r="B100" s="111" t="s">
        <v>72</v>
      </c>
      <c r="C100" s="112"/>
      <c r="D100" s="112"/>
      <c r="E100" s="113"/>
      <c r="F100" s="17"/>
      <c r="G100" s="17"/>
      <c r="H100" s="17"/>
      <c r="I100" s="17"/>
      <c r="J100" s="17"/>
    </row>
    <row r="101" spans="1:10" x14ac:dyDescent="0.3">
      <c r="A101" s="35">
        <v>76</v>
      </c>
      <c r="B101" s="111" t="s">
        <v>73</v>
      </c>
      <c r="C101" s="112"/>
      <c r="D101" s="112"/>
      <c r="E101" s="113"/>
      <c r="F101" s="17"/>
      <c r="G101" s="17"/>
      <c r="H101" s="17"/>
      <c r="I101" s="17"/>
      <c r="J101" s="17"/>
    </row>
    <row r="102" spans="1:10" x14ac:dyDescent="0.3">
      <c r="A102" s="35">
        <v>79</v>
      </c>
      <c r="B102" s="111" t="s">
        <v>33</v>
      </c>
      <c r="C102" s="112"/>
      <c r="D102" s="112"/>
      <c r="E102" s="113"/>
      <c r="F102" s="12">
        <f t="shared" ref="F102:J102" si="9">SUM(F103:F106)</f>
        <v>0</v>
      </c>
      <c r="G102" s="12">
        <f t="shared" si="9"/>
        <v>0</v>
      </c>
      <c r="H102" s="12">
        <f t="shared" si="9"/>
        <v>0</v>
      </c>
      <c r="I102" s="12">
        <f t="shared" si="9"/>
        <v>0</v>
      </c>
      <c r="J102" s="12">
        <f t="shared" si="9"/>
        <v>0</v>
      </c>
    </row>
    <row r="103" spans="1:10" x14ac:dyDescent="0.3">
      <c r="A103" s="13"/>
      <c r="B103" s="42">
        <v>790</v>
      </c>
      <c r="C103" s="59" t="s">
        <v>74</v>
      </c>
      <c r="D103" s="60"/>
      <c r="E103" s="61"/>
      <c r="F103" s="17"/>
      <c r="G103" s="16"/>
      <c r="H103" s="16"/>
      <c r="I103" s="16"/>
      <c r="J103" s="16"/>
    </row>
    <row r="104" spans="1:10" x14ac:dyDescent="0.3">
      <c r="A104" s="13"/>
      <c r="B104" s="42">
        <v>791</v>
      </c>
      <c r="C104" s="59" t="s">
        <v>75</v>
      </c>
      <c r="D104" s="60"/>
      <c r="E104" s="61"/>
      <c r="F104" s="17"/>
      <c r="G104" s="16"/>
      <c r="H104" s="16"/>
      <c r="I104" s="16"/>
      <c r="J104" s="16"/>
    </row>
    <row r="105" spans="1:10" x14ac:dyDescent="0.3">
      <c r="A105" s="13"/>
      <c r="B105" s="42">
        <v>792</v>
      </c>
      <c r="C105" s="59" t="s">
        <v>76</v>
      </c>
      <c r="D105" s="60"/>
      <c r="E105" s="61"/>
      <c r="F105" s="17"/>
      <c r="G105" s="16"/>
      <c r="H105" s="16"/>
      <c r="I105" s="16"/>
      <c r="J105" s="16"/>
    </row>
    <row r="106" spans="1:10" x14ac:dyDescent="0.3">
      <c r="A106" s="13"/>
      <c r="B106" s="42">
        <v>793</v>
      </c>
      <c r="C106" s="59" t="s">
        <v>77</v>
      </c>
      <c r="D106" s="60"/>
      <c r="E106" s="61"/>
      <c r="F106" s="17"/>
      <c r="G106" s="16"/>
      <c r="H106" s="16"/>
      <c r="I106" s="16"/>
      <c r="J106" s="16"/>
    </row>
    <row r="107" spans="1:10" ht="15.6" x14ac:dyDescent="0.3">
      <c r="A107" s="62" t="s">
        <v>78</v>
      </c>
      <c r="B107" s="63"/>
      <c r="C107" s="63"/>
      <c r="D107" s="63"/>
      <c r="E107" s="64"/>
      <c r="F107" s="65">
        <f>F102+F101+F100+F99+F74+F73+F72+F61</f>
        <v>0</v>
      </c>
      <c r="G107" s="65">
        <f>G102+G101+G100+G99+G74+G73+G72+G61</f>
        <v>0</v>
      </c>
      <c r="H107" s="65">
        <f>H102+H101+H100+H99+H74+H73+H72+H61</f>
        <v>0</v>
      </c>
      <c r="I107" s="65">
        <f>I102+I101+I100+I99+I74+I73+I72+I61</f>
        <v>0</v>
      </c>
      <c r="J107" s="65">
        <f>J102+J101+J100+J99+J74+J73+J72+J61</f>
        <v>0</v>
      </c>
    </row>
  </sheetData>
  <sheetProtection algorithmName="SHA-512" hashValue="lZbaMr02Nd4aXW96uhjTXev0x+PwT5d8hhOQmWd1II5N9PnEXKjrjSJ0IiZnS0bAPimXrrjxgtKaEqDD37Ll7Q==" saltValue="aT0ku+iXr+KSt+ST56K0jw==" spinCount="100000" sheet="1" objects="1" scenarios="1"/>
  <mergeCells count="88">
    <mergeCell ref="B99:E99"/>
    <mergeCell ref="B100:E100"/>
    <mergeCell ref="B101:E101"/>
    <mergeCell ref="B102:E102"/>
    <mergeCell ref="D92:E92"/>
    <mergeCell ref="D93:E93"/>
    <mergeCell ref="D94:E94"/>
    <mergeCell ref="D96:E96"/>
    <mergeCell ref="D97:E97"/>
    <mergeCell ref="D98:E98"/>
    <mergeCell ref="D91:E91"/>
    <mergeCell ref="C80:E80"/>
    <mergeCell ref="C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79:E79"/>
    <mergeCell ref="D68:E68"/>
    <mergeCell ref="D69:E69"/>
    <mergeCell ref="C70:E70"/>
    <mergeCell ref="C71:E71"/>
    <mergeCell ref="B72:E72"/>
    <mergeCell ref="B73:E73"/>
    <mergeCell ref="B74:E74"/>
    <mergeCell ref="C75:E75"/>
    <mergeCell ref="C76:E76"/>
    <mergeCell ref="C77:E77"/>
    <mergeCell ref="D78:E78"/>
    <mergeCell ref="D67:E67"/>
    <mergeCell ref="D49:E49"/>
    <mergeCell ref="D50:E50"/>
    <mergeCell ref="C51:E51"/>
    <mergeCell ref="A52:E52"/>
    <mergeCell ref="A60:E60"/>
    <mergeCell ref="B61:E61"/>
    <mergeCell ref="C62:E62"/>
    <mergeCell ref="C63:E63"/>
    <mergeCell ref="D64:E64"/>
    <mergeCell ref="D65:E65"/>
    <mergeCell ref="D66:E66"/>
    <mergeCell ref="D48:E48"/>
    <mergeCell ref="C37:E37"/>
    <mergeCell ref="C38:E38"/>
    <mergeCell ref="C39:E39"/>
    <mergeCell ref="C40:E40"/>
    <mergeCell ref="B41:E41"/>
    <mergeCell ref="B42:E42"/>
    <mergeCell ref="B43:E43"/>
    <mergeCell ref="B44:E44"/>
    <mergeCell ref="B45:E45"/>
    <mergeCell ref="C46:E46"/>
    <mergeCell ref="C47:E47"/>
    <mergeCell ref="C36:E36"/>
    <mergeCell ref="C23:E23"/>
    <mergeCell ref="D24:E24"/>
    <mergeCell ref="D25:E25"/>
    <mergeCell ref="C28:E28"/>
    <mergeCell ref="C29:E29"/>
    <mergeCell ref="B30:E30"/>
    <mergeCell ref="C31:E31"/>
    <mergeCell ref="C32:E32"/>
    <mergeCell ref="C33:E33"/>
    <mergeCell ref="B34:E34"/>
    <mergeCell ref="C35:E35"/>
    <mergeCell ref="C22:E22"/>
    <mergeCell ref="C11:E11"/>
    <mergeCell ref="C12:E12"/>
    <mergeCell ref="C13:E13"/>
    <mergeCell ref="C14:E14"/>
    <mergeCell ref="C15:E15"/>
    <mergeCell ref="D16:E16"/>
    <mergeCell ref="D17:E17"/>
    <mergeCell ref="D18:E18"/>
    <mergeCell ref="D19:E19"/>
    <mergeCell ref="D20:E20"/>
    <mergeCell ref="D21:E21"/>
    <mergeCell ref="B10:E10"/>
    <mergeCell ref="A1:J1"/>
    <mergeCell ref="A4:J4"/>
    <mergeCell ref="A5:J5"/>
    <mergeCell ref="A8:E8"/>
    <mergeCell ref="B9:E9"/>
  </mergeCells>
  <conditionalFormatting sqref="H107">
    <cfRule type="expression" dxfId="9" priority="10">
      <formula>SUM($H$107-$H$52)&lt;&gt;0</formula>
    </cfRule>
  </conditionalFormatting>
  <conditionalFormatting sqref="I107">
    <cfRule type="expression" dxfId="8" priority="9">
      <formula>SUM($I$107-$I$52)&lt;&gt;0</formula>
    </cfRule>
  </conditionalFormatting>
  <conditionalFormatting sqref="J107">
    <cfRule type="expression" dxfId="7" priority="6">
      <formula>SUM($J$107-$J$52)&lt;&gt;0</formula>
    </cfRule>
  </conditionalFormatting>
  <conditionalFormatting sqref="G107">
    <cfRule type="expression" dxfId="6" priority="7">
      <formula>SUM($G$107-$G$52)&lt;&gt;0</formula>
    </cfRule>
  </conditionalFormatting>
  <conditionalFormatting sqref="F107">
    <cfRule type="expression" dxfId="5" priority="5">
      <formula>SUM($F$107-$F$52)&lt;&gt;0</formula>
    </cfRule>
  </conditionalFormatting>
  <conditionalFormatting sqref="F52">
    <cfRule type="expression" dxfId="4" priority="8">
      <formula>SUM($F$52-$F$107)&lt;&gt;0</formula>
    </cfRule>
  </conditionalFormatting>
  <conditionalFormatting sqref="G52">
    <cfRule type="expression" dxfId="3" priority="4">
      <formula>SUM($G$52-$G$107)&lt;&gt;0</formula>
    </cfRule>
  </conditionalFormatting>
  <conditionalFormatting sqref="H52">
    <cfRule type="expression" dxfId="2" priority="3">
      <formula>SUM($H$52-$H$107)&lt;&gt;0</formula>
    </cfRule>
  </conditionalFormatting>
  <conditionalFormatting sqref="I52">
    <cfRule type="expression" dxfId="1" priority="2">
      <formula>SUM($I$52-$I$107)&lt;&gt;0</formula>
    </cfRule>
  </conditionalFormatting>
  <conditionalFormatting sqref="J52">
    <cfRule type="expression" dxfId="0" priority="1">
      <formula>SUM($J$52-$J$107)&lt;&gt;0</formula>
    </cfRule>
  </conditionalFormatting>
  <dataValidations count="1">
    <dataValidation type="custom" allowBlank="1" showInputMessage="1" showErrorMessage="1" errorTitle="evenwicht" error="inkomsten en uitgaven van een jaar moeten steeds in evenwicht zijn" promptTitle="evenwicht" prompt="inkomsten en uitgaven van een jaar moeten steeds in evenwicht zijn" sqref="F107:J107" xr:uid="{0D728279-82A0-46EE-A939-18BE005332D1}">
      <formula1>F52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4B155E7CE454CBEEC0BDE412DC329" ma:contentTypeVersion="10" ma:contentTypeDescription="Een nieuw document maken." ma:contentTypeScope="" ma:versionID="4327ff12edc130180c59c7db71ded89d">
  <xsd:schema xmlns:xsd="http://www.w3.org/2001/XMLSchema" xmlns:xs="http://www.w3.org/2001/XMLSchema" xmlns:p="http://schemas.microsoft.com/office/2006/metadata/properties" xmlns:ns3="0a2c6e09-0be7-4cb0-a409-8b5599bb63e0" xmlns:ns4="49dcecb8-a862-4ab0-a221-23ecb49757c5" targetNamespace="http://schemas.microsoft.com/office/2006/metadata/properties" ma:root="true" ma:fieldsID="d16ab89260da12110cc7c2fb3804cc83" ns3:_="" ns4:_="">
    <xsd:import namespace="0a2c6e09-0be7-4cb0-a409-8b5599bb63e0"/>
    <xsd:import namespace="49dcecb8-a862-4ab0-a221-23ecb49757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c6e09-0be7-4cb0-a409-8b5599bb63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cecb8-a862-4ab0-a221-23ecb49757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D0220-A954-405D-B54D-97B394789F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2c6e09-0be7-4cb0-a409-8b5599bb63e0"/>
    <ds:schemaRef ds:uri="49dcecb8-a862-4ab0-a221-23ecb49757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777D0A-969A-44E0-B511-D927778D61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68E8C6-D014-4ABA-843E-13076F64FD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Goovaerts, Lore</dc:creator>
  <cp:lastModifiedBy>Goovaerts Lore</cp:lastModifiedBy>
  <dcterms:created xsi:type="dcterms:W3CDTF">2020-11-23T08:23:10Z</dcterms:created>
  <dcterms:modified xsi:type="dcterms:W3CDTF">2020-11-27T13:56:57Z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0x0101001554B155E7CE454CBEEC0BDE412DC329</vt:lpwstr>
  </property>
</Properties>
</file>